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rgas\Documents\Nueva carpeta\"/>
    </mc:Choice>
  </mc:AlternateContent>
  <xr:revisionPtr revIDLastSave="0" documentId="8_{325CE21E-D697-4D64-9627-DFF13B75BF1B}" xr6:coauthVersionLast="46" xr6:coauthVersionMax="46" xr10:uidLastSave="{00000000-0000-0000-0000-000000000000}"/>
  <bookViews>
    <workbookView xWindow="-120" yWindow="-120" windowWidth="21840" windowHeight="13140" xr2:uid="{4AB1C8C8-0B18-4C32-A245-3794FEE844F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</calcChain>
</file>

<file path=xl/sharedStrings.xml><?xml version="1.0" encoding="utf-8"?>
<sst xmlns="http://schemas.openxmlformats.org/spreadsheetml/2006/main" count="70" uniqueCount="61">
  <si>
    <t>PROYECTO AGROFORESTAL BAHORUCO</t>
  </si>
  <si>
    <t>NOMINA PERSONAL CONTRATADO 2.1.1.2.01</t>
  </si>
  <si>
    <t>OCTUBRE 2020</t>
  </si>
  <si>
    <t>No.</t>
  </si>
  <si>
    <t>Nombre</t>
  </si>
  <si>
    <t>Cargo</t>
  </si>
  <si>
    <t>Contrato No.</t>
  </si>
  <si>
    <t>Sueldo Bruto</t>
  </si>
  <si>
    <t>Yorkelin Manuel Feliz Vargas</t>
  </si>
  <si>
    <t>Tecnico de Campo</t>
  </si>
  <si>
    <t>SP-0004558-2020</t>
  </si>
  <si>
    <t>Hismer Méndez Pérez</t>
  </si>
  <si>
    <t>SP-0004562-2020</t>
  </si>
  <si>
    <t>Damauris Batista Novas</t>
  </si>
  <si>
    <t>SP-0004569-2020</t>
  </si>
  <si>
    <t>Pedro Xabiel Rodríguez</t>
  </si>
  <si>
    <t>Tecnico de Informatica</t>
  </si>
  <si>
    <t>SP-0047024-2019</t>
  </si>
  <si>
    <t>Yenny Feliz Matos</t>
  </si>
  <si>
    <t>SP-0013994-2020</t>
  </si>
  <si>
    <t xml:space="preserve">Borge Raul Cuevas Medina </t>
  </si>
  <si>
    <t>SP-0015863-2020</t>
  </si>
  <si>
    <t>Federico Salvador Feliz Figuereo</t>
  </si>
  <si>
    <t>SP-0015990-2020</t>
  </si>
  <si>
    <t>Victor Alexis Peña Diaz</t>
  </si>
  <si>
    <t>Tecnico de campo</t>
  </si>
  <si>
    <t>SP-0018297-2020</t>
  </si>
  <si>
    <t>José Miguel Pérez Alcántara</t>
  </si>
  <si>
    <t>SP-0018298-2020</t>
  </si>
  <si>
    <t>Axeny Patricia Novas Recio</t>
  </si>
  <si>
    <t>SP-0018299-2020</t>
  </si>
  <si>
    <t xml:space="preserve">Manuel Antonio Roa Santana </t>
  </si>
  <si>
    <t>Facilitador</t>
  </si>
  <si>
    <t>SP-0015476-2020</t>
  </si>
  <si>
    <t>Robinson Alberto Peña medina</t>
  </si>
  <si>
    <t>Técnico Georreferenciación</t>
  </si>
  <si>
    <t>SP-0018418-2020</t>
  </si>
  <si>
    <t>Domingo Garabito Silvestre</t>
  </si>
  <si>
    <t>SP-0018422-2020</t>
  </si>
  <si>
    <t>Maria Fernanda Ramirez Becker</t>
  </si>
  <si>
    <t>Encuestador Titulación</t>
  </si>
  <si>
    <t>SP-0006771-2020</t>
  </si>
  <si>
    <t>Angel Hipolito Peña Ramirez</t>
  </si>
  <si>
    <t>SP-0006795-2020</t>
  </si>
  <si>
    <t>Ernesto Javier Vargas Baez</t>
  </si>
  <si>
    <t>Asistente Santiago Rodriguez</t>
  </si>
  <si>
    <t>SP-0014011-2020</t>
  </si>
  <si>
    <t>Rafael Pimentel Peña</t>
  </si>
  <si>
    <t>Auxiliar Titulación</t>
  </si>
  <si>
    <t>SP-0018447-2020</t>
  </si>
  <si>
    <t>Ariela Patricia Pimentel Amparo</t>
  </si>
  <si>
    <t>Oficinista Titulación</t>
  </si>
  <si>
    <t>SP-0018457-2020</t>
  </si>
  <si>
    <t>Peniel Mendez Marte</t>
  </si>
  <si>
    <t>Analista de Compras</t>
  </si>
  <si>
    <t>SP-0015564-2020</t>
  </si>
  <si>
    <t>Francisco Antonio Muñoz De la Cruz</t>
  </si>
  <si>
    <t>Chofer Georreferenciación</t>
  </si>
  <si>
    <t>SP-0004705-2020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</si>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</sst>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sz val="18"/>
      <name val="Calibri Light"/>
      <family val="2"/>
      <scheme val="major"/>
    </font>
    <font>
      <sz val="14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0" xfId="0" applyFont="1"/>
    <xf numFmtId="164" fontId="5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" fontId="7" fillId="0" borderId="0" xfId="0" applyNumberFormat="1" applyFont="1"/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/>
    <xf numFmtId="4" fontId="4" fillId="0" borderId="0" xfId="0" applyNumberFormat="1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1"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2</xdr:row>
      <xdr:rowOff>9525</xdr:rowOff>
    </xdr:from>
    <xdr:to>
      <xdr:col>3</xdr:col>
      <xdr:colOff>2486025</xdr:colOff>
      <xdr:row>7</xdr:row>
      <xdr:rowOff>285750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CCFD8D-EA62-4D9E-887E-2CC52EEC6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5550" y="1762125"/>
          <a:ext cx="2038350" cy="1752600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1</xdr:row>
      <xdr:rowOff>285750</xdr:rowOff>
    </xdr:from>
    <xdr:to>
      <xdr:col>5</xdr:col>
      <xdr:colOff>1752600</xdr:colOff>
      <xdr:row>7</xdr:row>
      <xdr:rowOff>257175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0528AA3-E5BD-4B40-A8A2-0D35BF3C1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1743075"/>
          <a:ext cx="1666875" cy="1743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749B1-1D7F-4F00-9825-8287910AFF8C}">
  <dimension ref="B2:G37"/>
  <sheetViews>
    <sheetView tabSelected="1" workbookViewId="0"/>
  </sheetViews>
  <sheetFormatPr baseColWidth="10" defaultRowHeight="15" x14ac:dyDescent="0.25"/>
  <cols>
    <col min="1" max="1" width="3.140625" customWidth="1"/>
    <col min="2" max="2" width="11.42578125" hidden="1" customWidth="1"/>
    <col min="3" max="3" width="5.5703125" customWidth="1"/>
    <col min="4" max="4" width="54.7109375" customWidth="1"/>
    <col min="5" max="5" width="43.28515625" customWidth="1"/>
    <col min="6" max="6" width="28.85546875" customWidth="1"/>
    <col min="7" max="7" width="20.28515625" customWidth="1"/>
  </cols>
  <sheetData>
    <row r="2" spans="2:7" ht="23.25" x14ac:dyDescent="0.35">
      <c r="B2" s="1"/>
      <c r="C2" s="1"/>
      <c r="D2" s="2"/>
      <c r="E2" s="2"/>
      <c r="F2" s="2"/>
      <c r="G2" s="3"/>
    </row>
    <row r="3" spans="2:7" ht="23.25" x14ac:dyDescent="0.35">
      <c r="B3" s="1"/>
      <c r="C3" s="1"/>
      <c r="D3" s="2"/>
      <c r="E3" s="2"/>
      <c r="F3" s="2"/>
      <c r="G3" s="3"/>
    </row>
    <row r="4" spans="2:7" ht="23.25" x14ac:dyDescent="0.35">
      <c r="B4" s="1"/>
      <c r="C4" s="1"/>
      <c r="D4" s="2"/>
      <c r="E4" s="2"/>
      <c r="F4" s="2"/>
      <c r="G4" s="3"/>
    </row>
    <row r="5" spans="2:7" ht="23.25" x14ac:dyDescent="0.35">
      <c r="B5" s="1"/>
      <c r="C5" s="1"/>
      <c r="D5" s="2"/>
      <c r="E5" s="4"/>
      <c r="F5" s="2"/>
      <c r="G5" s="3"/>
    </row>
    <row r="6" spans="2:7" ht="23.25" x14ac:dyDescent="0.35">
      <c r="B6" s="1"/>
      <c r="C6" s="1"/>
      <c r="D6" s="2"/>
      <c r="E6" s="4"/>
      <c r="F6" s="2"/>
      <c r="G6" s="3"/>
    </row>
    <row r="7" spans="2:7" ht="23.25" x14ac:dyDescent="0.35">
      <c r="B7" s="1"/>
      <c r="C7" s="1"/>
      <c r="D7" s="2"/>
      <c r="E7" s="4"/>
      <c r="F7" s="2"/>
      <c r="G7" s="3"/>
    </row>
    <row r="8" spans="2:7" ht="23.25" x14ac:dyDescent="0.35">
      <c r="B8" s="1"/>
      <c r="C8" s="1"/>
      <c r="D8" s="2"/>
      <c r="E8" s="4"/>
      <c r="F8" s="2"/>
      <c r="G8" s="3"/>
    </row>
    <row r="9" spans="2:7" ht="29.25" customHeight="1" x14ac:dyDescent="0.5">
      <c r="B9" s="1"/>
      <c r="C9" s="5" t="s">
        <v>0</v>
      </c>
      <c r="D9" s="5"/>
      <c r="E9" s="5"/>
      <c r="F9" s="5"/>
      <c r="G9" s="5"/>
    </row>
    <row r="10" spans="2:7" ht="30" customHeight="1" x14ac:dyDescent="0.5">
      <c r="B10" s="1"/>
      <c r="C10" s="6" t="s">
        <v>1</v>
      </c>
      <c r="D10" s="6"/>
      <c r="E10" s="6"/>
      <c r="F10" s="6"/>
      <c r="G10" s="6"/>
    </row>
    <row r="11" spans="2:7" ht="33" customHeight="1" x14ac:dyDescent="0.7">
      <c r="B11" s="1"/>
      <c r="C11" s="1"/>
      <c r="D11" s="7"/>
      <c r="E11" s="26" t="s">
        <v>2</v>
      </c>
      <c r="F11" s="8"/>
      <c r="G11" s="8"/>
    </row>
    <row r="12" spans="2:7" ht="23.25" x14ac:dyDescent="0.35">
      <c r="B12" s="1"/>
      <c r="C12" s="9" t="s">
        <v>3</v>
      </c>
      <c r="D12" s="10" t="s">
        <v>4</v>
      </c>
      <c r="E12" s="10" t="s">
        <v>5</v>
      </c>
      <c r="F12" s="11" t="s">
        <v>6</v>
      </c>
      <c r="G12" s="11" t="s">
        <v>7</v>
      </c>
    </row>
    <row r="13" spans="2:7" ht="23.25" x14ac:dyDescent="0.35">
      <c r="B13" s="1"/>
      <c r="C13" s="12">
        <v>1</v>
      </c>
      <c r="D13" s="12" t="s">
        <v>8</v>
      </c>
      <c r="E13" s="12" t="s">
        <v>9</v>
      </c>
      <c r="F13" s="13" t="s">
        <v>10</v>
      </c>
      <c r="G13" s="14">
        <v>35000</v>
      </c>
    </row>
    <row r="14" spans="2:7" ht="23.25" x14ac:dyDescent="0.35">
      <c r="B14" s="1"/>
      <c r="C14" s="12">
        <f t="shared" ref="C14:C32" si="0">+C13+1</f>
        <v>2</v>
      </c>
      <c r="D14" s="12" t="s">
        <v>11</v>
      </c>
      <c r="E14" s="12" t="s">
        <v>9</v>
      </c>
      <c r="F14" s="13" t="s">
        <v>12</v>
      </c>
      <c r="G14" s="14">
        <v>35000</v>
      </c>
    </row>
    <row r="15" spans="2:7" ht="23.25" x14ac:dyDescent="0.35">
      <c r="B15" s="1"/>
      <c r="C15" s="12">
        <f t="shared" si="0"/>
        <v>3</v>
      </c>
      <c r="D15" s="12" t="s">
        <v>13</v>
      </c>
      <c r="E15" s="12" t="s">
        <v>9</v>
      </c>
      <c r="F15" s="13" t="s">
        <v>14</v>
      </c>
      <c r="G15" s="14">
        <v>35000</v>
      </c>
    </row>
    <row r="16" spans="2:7" ht="23.25" x14ac:dyDescent="0.35">
      <c r="B16" s="1"/>
      <c r="C16" s="12">
        <f t="shared" si="0"/>
        <v>4</v>
      </c>
      <c r="D16" s="15" t="s">
        <v>15</v>
      </c>
      <c r="E16" s="12" t="s">
        <v>16</v>
      </c>
      <c r="F16" s="16" t="s">
        <v>17</v>
      </c>
      <c r="G16" s="14">
        <v>45000</v>
      </c>
    </row>
    <row r="17" spans="2:7" ht="23.25" x14ac:dyDescent="0.35">
      <c r="B17" s="1"/>
      <c r="C17" s="12">
        <f t="shared" si="0"/>
        <v>5</v>
      </c>
      <c r="D17" s="15" t="s">
        <v>18</v>
      </c>
      <c r="E17" s="12" t="s">
        <v>9</v>
      </c>
      <c r="F17" s="13" t="s">
        <v>19</v>
      </c>
      <c r="G17" s="14">
        <v>35000</v>
      </c>
    </row>
    <row r="18" spans="2:7" ht="23.25" x14ac:dyDescent="0.35">
      <c r="B18" s="1"/>
      <c r="C18" s="12">
        <f t="shared" si="0"/>
        <v>6</v>
      </c>
      <c r="D18" s="12" t="s">
        <v>20</v>
      </c>
      <c r="E18" s="12" t="s">
        <v>9</v>
      </c>
      <c r="F18" s="16" t="s">
        <v>21</v>
      </c>
      <c r="G18" s="14">
        <v>35000</v>
      </c>
    </row>
    <row r="19" spans="2:7" ht="23.25" x14ac:dyDescent="0.35">
      <c r="B19" s="1"/>
      <c r="C19" s="12">
        <f t="shared" si="0"/>
        <v>7</v>
      </c>
      <c r="D19" s="12" t="s">
        <v>22</v>
      </c>
      <c r="E19" s="12" t="s">
        <v>9</v>
      </c>
      <c r="F19" s="16" t="s">
        <v>23</v>
      </c>
      <c r="G19" s="14">
        <v>35000</v>
      </c>
    </row>
    <row r="20" spans="2:7" ht="23.25" x14ac:dyDescent="0.35">
      <c r="B20" s="1"/>
      <c r="C20" s="12">
        <f t="shared" si="0"/>
        <v>8</v>
      </c>
      <c r="D20" s="15" t="s">
        <v>24</v>
      </c>
      <c r="E20" s="12" t="s">
        <v>25</v>
      </c>
      <c r="F20" s="16" t="s">
        <v>26</v>
      </c>
      <c r="G20" s="14">
        <v>35000</v>
      </c>
    </row>
    <row r="21" spans="2:7" ht="23.25" x14ac:dyDescent="0.35">
      <c r="B21" s="1"/>
      <c r="C21" s="12">
        <f t="shared" si="0"/>
        <v>9</v>
      </c>
      <c r="D21" s="15" t="s">
        <v>27</v>
      </c>
      <c r="E21" s="12" t="s">
        <v>25</v>
      </c>
      <c r="F21" s="16" t="s">
        <v>28</v>
      </c>
      <c r="G21" s="14">
        <v>35000</v>
      </c>
    </row>
    <row r="22" spans="2:7" ht="23.25" x14ac:dyDescent="0.35">
      <c r="B22" s="1"/>
      <c r="C22" s="12">
        <f t="shared" si="0"/>
        <v>10</v>
      </c>
      <c r="D22" s="15" t="s">
        <v>29</v>
      </c>
      <c r="E22" s="12" t="s">
        <v>9</v>
      </c>
      <c r="F22" s="16" t="s">
        <v>30</v>
      </c>
      <c r="G22" s="14">
        <v>35000</v>
      </c>
    </row>
    <row r="23" spans="2:7" ht="23.25" x14ac:dyDescent="0.35">
      <c r="B23" s="17"/>
      <c r="C23" s="12">
        <f t="shared" si="0"/>
        <v>11</v>
      </c>
      <c r="D23" s="15" t="s">
        <v>31</v>
      </c>
      <c r="E23" s="15" t="s">
        <v>32</v>
      </c>
      <c r="F23" s="16" t="s">
        <v>33</v>
      </c>
      <c r="G23" s="18">
        <v>9000</v>
      </c>
    </row>
    <row r="24" spans="2:7" ht="23.25" x14ac:dyDescent="0.35">
      <c r="B24" s="17"/>
      <c r="C24" s="12">
        <f t="shared" si="0"/>
        <v>12</v>
      </c>
      <c r="D24" s="15" t="s">
        <v>34</v>
      </c>
      <c r="E24" s="12" t="s">
        <v>35</v>
      </c>
      <c r="F24" s="16" t="s">
        <v>36</v>
      </c>
      <c r="G24" s="14">
        <v>20000</v>
      </c>
    </row>
    <row r="25" spans="2:7" ht="23.25" x14ac:dyDescent="0.35">
      <c r="B25" s="17"/>
      <c r="C25" s="12">
        <f t="shared" si="0"/>
        <v>13</v>
      </c>
      <c r="D25" s="15" t="s">
        <v>37</v>
      </c>
      <c r="E25" s="12" t="s">
        <v>35</v>
      </c>
      <c r="F25" s="16" t="s">
        <v>38</v>
      </c>
      <c r="G25" s="14">
        <v>20000</v>
      </c>
    </row>
    <row r="26" spans="2:7" ht="23.25" x14ac:dyDescent="0.35">
      <c r="B26" s="17"/>
      <c r="C26" s="12">
        <f t="shared" si="0"/>
        <v>14</v>
      </c>
      <c r="D26" s="12" t="s">
        <v>39</v>
      </c>
      <c r="E26" s="12" t="s">
        <v>40</v>
      </c>
      <c r="F26" s="13" t="s">
        <v>41</v>
      </c>
      <c r="G26" s="14">
        <v>25000</v>
      </c>
    </row>
    <row r="27" spans="2:7" ht="23.25" x14ac:dyDescent="0.35">
      <c r="B27" s="17"/>
      <c r="C27" s="12">
        <f t="shared" si="0"/>
        <v>15</v>
      </c>
      <c r="D27" s="12" t="s">
        <v>42</v>
      </c>
      <c r="E27" s="12" t="s">
        <v>25</v>
      </c>
      <c r="F27" s="13" t="s">
        <v>43</v>
      </c>
      <c r="G27" s="14">
        <v>35000</v>
      </c>
    </row>
    <row r="28" spans="2:7" ht="48" customHeight="1" x14ac:dyDescent="0.35">
      <c r="B28" s="17"/>
      <c r="C28" s="12">
        <f t="shared" si="0"/>
        <v>16</v>
      </c>
      <c r="D28" s="15" t="s">
        <v>44</v>
      </c>
      <c r="E28" s="19" t="s">
        <v>45</v>
      </c>
      <c r="F28" s="16" t="s">
        <v>46</v>
      </c>
      <c r="G28" s="18">
        <v>25000</v>
      </c>
    </row>
    <row r="29" spans="2:7" ht="23.25" x14ac:dyDescent="0.35">
      <c r="B29" s="17"/>
      <c r="C29" s="12">
        <f t="shared" si="0"/>
        <v>17</v>
      </c>
      <c r="D29" s="15" t="s">
        <v>47</v>
      </c>
      <c r="E29" s="15" t="s">
        <v>48</v>
      </c>
      <c r="F29" s="16" t="s">
        <v>49</v>
      </c>
      <c r="G29" s="18">
        <v>20000</v>
      </c>
    </row>
    <row r="30" spans="2:7" ht="23.25" x14ac:dyDescent="0.35">
      <c r="B30" s="17"/>
      <c r="C30" s="12">
        <f t="shared" si="0"/>
        <v>18</v>
      </c>
      <c r="D30" s="15" t="s">
        <v>50</v>
      </c>
      <c r="E30" s="15" t="s">
        <v>51</v>
      </c>
      <c r="F30" s="16" t="s">
        <v>52</v>
      </c>
      <c r="G30" s="18">
        <v>13000</v>
      </c>
    </row>
    <row r="31" spans="2:7" ht="23.25" x14ac:dyDescent="0.35">
      <c r="B31" s="17"/>
      <c r="C31" s="12">
        <f t="shared" si="0"/>
        <v>19</v>
      </c>
      <c r="D31" s="15" t="s">
        <v>53</v>
      </c>
      <c r="E31" s="15" t="s">
        <v>54</v>
      </c>
      <c r="F31" s="16" t="s">
        <v>55</v>
      </c>
      <c r="G31" s="18">
        <v>25000</v>
      </c>
    </row>
    <row r="32" spans="2:7" ht="24.75" customHeight="1" x14ac:dyDescent="0.35">
      <c r="B32" s="17"/>
      <c r="C32" s="12">
        <f t="shared" si="0"/>
        <v>20</v>
      </c>
      <c r="D32" s="12" t="s">
        <v>56</v>
      </c>
      <c r="E32" s="12" t="s">
        <v>57</v>
      </c>
      <c r="F32" s="16" t="s">
        <v>58</v>
      </c>
      <c r="G32" s="14">
        <v>20000</v>
      </c>
    </row>
    <row r="33" spans="2:7" ht="23.25" x14ac:dyDescent="0.35">
      <c r="B33" s="17"/>
      <c r="C33" s="2"/>
      <c r="D33" s="20"/>
      <c r="E33" s="20"/>
      <c r="F33" s="21"/>
      <c r="G33" s="22"/>
    </row>
    <row r="34" spans="2:7" ht="23.25" x14ac:dyDescent="0.35">
      <c r="B34" s="1"/>
      <c r="C34" s="2"/>
      <c r="D34" s="23"/>
      <c r="E34" s="2"/>
      <c r="F34" s="2"/>
      <c r="G34" s="24">
        <f t="shared" ref="G34" si="1">SUM(G13:G32)</f>
        <v>572000</v>
      </c>
    </row>
    <row r="35" spans="2:7" ht="23.25" x14ac:dyDescent="0.35">
      <c r="B35" s="1"/>
      <c r="C35" s="2"/>
      <c r="D35" s="23"/>
      <c r="E35" s="2"/>
      <c r="F35" s="2"/>
      <c r="G35" s="25"/>
    </row>
    <row r="36" spans="2:7" ht="33.75" x14ac:dyDescent="0.5">
      <c r="B36" s="1"/>
      <c r="C36" s="1"/>
      <c r="D36" s="26" t="s">
        <v>59</v>
      </c>
      <c r="E36" s="2"/>
      <c r="F36" s="2"/>
      <c r="G36" s="3"/>
    </row>
    <row r="37" spans="2:7" ht="23.25" x14ac:dyDescent="0.35">
      <c r="B37" s="1"/>
      <c r="C37" s="1"/>
      <c r="D37" s="27" t="s">
        <v>60</v>
      </c>
      <c r="E37" s="2"/>
      <c r="F37" s="2"/>
      <c r="G37" s="3"/>
    </row>
  </sheetData>
  <mergeCells count="2">
    <mergeCell ref="C9:G9"/>
    <mergeCell ref="C10:G10"/>
  </mergeCells>
  <conditionalFormatting sqref="D33 D23">
    <cfRule type="duplicateValues" dxfId="32" priority="30"/>
  </conditionalFormatting>
  <conditionalFormatting sqref="F18">
    <cfRule type="duplicateValues" dxfId="31" priority="29"/>
  </conditionalFormatting>
  <conditionalFormatting sqref="F18">
    <cfRule type="duplicateValues" dxfId="30" priority="28"/>
  </conditionalFormatting>
  <conditionalFormatting sqref="F18">
    <cfRule type="duplicateValues" dxfId="29" priority="27"/>
  </conditionalFormatting>
  <conditionalFormatting sqref="F19">
    <cfRule type="duplicateValues" dxfId="28" priority="26"/>
  </conditionalFormatting>
  <conditionalFormatting sqref="F19">
    <cfRule type="duplicateValues" dxfId="27" priority="25"/>
  </conditionalFormatting>
  <conditionalFormatting sqref="F19">
    <cfRule type="duplicateValues" dxfId="26" priority="24"/>
  </conditionalFormatting>
  <conditionalFormatting sqref="F23">
    <cfRule type="duplicateValues" dxfId="25" priority="23"/>
  </conditionalFormatting>
  <conditionalFormatting sqref="F23">
    <cfRule type="duplicateValues" dxfId="24" priority="22"/>
  </conditionalFormatting>
  <conditionalFormatting sqref="F23">
    <cfRule type="duplicateValues" dxfId="23" priority="21"/>
  </conditionalFormatting>
  <conditionalFormatting sqref="F20">
    <cfRule type="duplicateValues" dxfId="22" priority="18"/>
  </conditionalFormatting>
  <conditionalFormatting sqref="F20">
    <cfRule type="duplicateValues" dxfId="21" priority="19"/>
  </conditionalFormatting>
  <conditionalFormatting sqref="F20">
    <cfRule type="duplicateValues" dxfId="20" priority="20"/>
  </conditionalFormatting>
  <conditionalFormatting sqref="F21">
    <cfRule type="duplicateValues" dxfId="19" priority="15"/>
  </conditionalFormatting>
  <conditionalFormatting sqref="F21">
    <cfRule type="duplicateValues" dxfId="18" priority="16"/>
  </conditionalFormatting>
  <conditionalFormatting sqref="F21">
    <cfRule type="duplicateValues" dxfId="17" priority="17"/>
  </conditionalFormatting>
  <conditionalFormatting sqref="F22">
    <cfRule type="duplicateValues" dxfId="16" priority="12"/>
  </conditionalFormatting>
  <conditionalFormatting sqref="F22">
    <cfRule type="duplicateValues" dxfId="15" priority="13"/>
  </conditionalFormatting>
  <conditionalFormatting sqref="F22">
    <cfRule type="duplicateValues" dxfId="14" priority="14"/>
  </conditionalFormatting>
  <conditionalFormatting sqref="F25">
    <cfRule type="duplicateValues" dxfId="13" priority="9"/>
  </conditionalFormatting>
  <conditionalFormatting sqref="F25">
    <cfRule type="duplicateValues" dxfId="12" priority="10"/>
  </conditionalFormatting>
  <conditionalFormatting sqref="F25">
    <cfRule type="duplicateValues" dxfId="11" priority="11"/>
  </conditionalFormatting>
  <conditionalFormatting sqref="F28:F31">
    <cfRule type="duplicateValues" dxfId="10" priority="7"/>
  </conditionalFormatting>
  <conditionalFormatting sqref="F28:F31">
    <cfRule type="duplicateValues" dxfId="9" priority="8"/>
  </conditionalFormatting>
  <conditionalFormatting sqref="F26:F27">
    <cfRule type="duplicateValues" dxfId="8" priority="31"/>
  </conditionalFormatting>
  <conditionalFormatting sqref="F16">
    <cfRule type="duplicateValues" dxfId="7" priority="4"/>
  </conditionalFormatting>
  <conditionalFormatting sqref="F16">
    <cfRule type="duplicateValues" dxfId="6" priority="5"/>
  </conditionalFormatting>
  <conditionalFormatting sqref="F16">
    <cfRule type="duplicateValues" dxfId="5" priority="6"/>
  </conditionalFormatting>
  <conditionalFormatting sqref="F28:F31">
    <cfRule type="duplicateValues" dxfId="4" priority="32"/>
  </conditionalFormatting>
  <conditionalFormatting sqref="F24">
    <cfRule type="duplicateValues" dxfId="3" priority="33"/>
  </conditionalFormatting>
  <conditionalFormatting sqref="F32">
    <cfRule type="duplicateValues" dxfId="2" priority="1"/>
  </conditionalFormatting>
  <conditionalFormatting sqref="F32">
    <cfRule type="duplicateValues" dxfId="1" priority="2"/>
  </conditionalFormatting>
  <conditionalFormatting sqref="F32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2021-03-15T19:42:15Z</dcterms:created>
  <dcterms:modified xsi:type="dcterms:W3CDTF">2021-03-15T19:49:12Z</dcterms:modified>
</cp:coreProperties>
</file>