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lio 2020" sheetId="1" r:id="rId1"/>
  </sheets>
  <definedNames>
    <definedName name="_xlnm._FilterDatabase" localSheetId="0" hidden="1">'Julio 2020'!$A$13:$H$50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52" i="1"/>
</calcChain>
</file>

<file path=xl/sharedStrings.xml><?xml version="1.0" encoding="utf-8"?>
<sst xmlns="http://schemas.openxmlformats.org/spreadsheetml/2006/main" count="156" uniqueCount="137">
  <si>
    <t>SP-0004349-2020</t>
  </si>
  <si>
    <t>Analista de Control y Revisión</t>
  </si>
  <si>
    <t>01800152421</t>
  </si>
  <si>
    <t>Angel Salvador Gil Jimenez</t>
  </si>
  <si>
    <t>SP-0027136-2019</t>
  </si>
  <si>
    <t>Auxiliar Titulación</t>
  </si>
  <si>
    <t>00115944142</t>
  </si>
  <si>
    <t>Fausto Antonio Collado Burgos</t>
  </si>
  <si>
    <t>SP-0027135-2019</t>
  </si>
  <si>
    <t>08700190773</t>
  </si>
  <si>
    <t>Claudio Jose Santos Sanchez</t>
  </si>
  <si>
    <t>SP-0027432-2019</t>
  </si>
  <si>
    <t>Operador Bulldozers</t>
  </si>
  <si>
    <t>08000084163</t>
  </si>
  <si>
    <t>Marcelino Feliz Feliz</t>
  </si>
  <si>
    <t>SP-0014007-2020</t>
  </si>
  <si>
    <t>Tecnico Bonao, Monseñor Nouel</t>
  </si>
  <si>
    <t>04800924815</t>
  </si>
  <si>
    <t>Carlos Nova Baez</t>
  </si>
  <si>
    <t>SP-0014006-2020</t>
  </si>
  <si>
    <t>40222649135</t>
  </si>
  <si>
    <t>Natanael Espaillat Concepción</t>
  </si>
  <si>
    <t>SP-0014004-2020</t>
  </si>
  <si>
    <t>40225125968</t>
  </si>
  <si>
    <t>Jeremias Antonio Ureña García</t>
  </si>
  <si>
    <t>SP-0014001-2020</t>
  </si>
  <si>
    <t xml:space="preserve">Coordinador Bonao, Monseñor Nouel </t>
  </si>
  <si>
    <t>04800005987</t>
  </si>
  <si>
    <t>Justo Ricardo Abreu Salazar</t>
  </si>
  <si>
    <t>SP-0006768-2020</t>
  </si>
  <si>
    <t>Abogada Titulación</t>
  </si>
  <si>
    <t>00116798521</t>
  </si>
  <si>
    <t>Patricia Paulino Cuello</t>
  </si>
  <si>
    <t>SP-0006761-2020</t>
  </si>
  <si>
    <t>Dibujante Titulación</t>
  </si>
  <si>
    <t>22300671025</t>
  </si>
  <si>
    <t>Olga Divina Garcia de Aquino</t>
  </si>
  <si>
    <t>SP-0004651-2020</t>
  </si>
  <si>
    <t>Técnico Georreferenciación</t>
  </si>
  <si>
    <t>40222607729</t>
  </si>
  <si>
    <t>Josue Alberto Carrasco Diaz</t>
  </si>
  <si>
    <t>SP-0004703-2020</t>
  </si>
  <si>
    <t>40222804557</t>
  </si>
  <si>
    <t>Randy Javier Serrano Cabrera</t>
  </si>
  <si>
    <t>SP-0008086-2020</t>
  </si>
  <si>
    <t>40222215093</t>
  </si>
  <si>
    <t>Fraylin Jashue Minaya Cuevas</t>
  </si>
  <si>
    <t>SP-0008101-2020</t>
  </si>
  <si>
    <t>40223386075</t>
  </si>
  <si>
    <t>José Rafael Gonzalez Beras</t>
  </si>
  <si>
    <t>SP-0008082-2020</t>
  </si>
  <si>
    <t>Chofer Georreferenciación</t>
  </si>
  <si>
    <t>02700440841</t>
  </si>
  <si>
    <t>Wilkin Arredondo Romero</t>
  </si>
  <si>
    <t>SP-0006739-2020</t>
  </si>
  <si>
    <t>40222073955</t>
  </si>
  <si>
    <t>Jasmiley Josefa Pérez Ortíz</t>
  </si>
  <si>
    <t>SP-0015430-2020</t>
  </si>
  <si>
    <t>Facilitador</t>
  </si>
  <si>
    <t>00111845459</t>
  </si>
  <si>
    <t xml:space="preserve">Rudy Armando Perez Matos </t>
  </si>
  <si>
    <t>SP-0015429-2020</t>
  </si>
  <si>
    <t>11100001525</t>
  </si>
  <si>
    <t xml:space="preserve">Bianela Jimenez Feliz </t>
  </si>
  <si>
    <t>SP-0026261-2019</t>
  </si>
  <si>
    <t>02100087234</t>
  </si>
  <si>
    <t xml:space="preserve">Junior Jhoan Carrasco Sena </t>
  </si>
  <si>
    <t>SP-0015424-2020</t>
  </si>
  <si>
    <t>01900180843</t>
  </si>
  <si>
    <t xml:space="preserve">Nisolanda Feliz Perez </t>
  </si>
  <si>
    <t>SP-0015423-2020</t>
  </si>
  <si>
    <t>11100001095</t>
  </si>
  <si>
    <t>Manuel Feliz Peña</t>
  </si>
  <si>
    <t>SP-0015419-2020</t>
  </si>
  <si>
    <t>16000010658</t>
  </si>
  <si>
    <t>Analeida Feliz</t>
  </si>
  <si>
    <t>SP-0015418-2020</t>
  </si>
  <si>
    <t>08000055056</t>
  </si>
  <si>
    <t xml:space="preserve">Perbi Jose Urbaez Lopez </t>
  </si>
  <si>
    <t>SP-0024280-2019</t>
  </si>
  <si>
    <t>Operador Retropala</t>
  </si>
  <si>
    <t>01800438556</t>
  </si>
  <si>
    <t>Ramón Feliz Medina</t>
  </si>
  <si>
    <t>SP-0041487-2019</t>
  </si>
  <si>
    <t>Especialista Social</t>
  </si>
  <si>
    <t>02301426660</t>
  </si>
  <si>
    <t>Jeimy Alexandra Bautista Paredes</t>
  </si>
  <si>
    <t>SP-0038800-2019</t>
  </si>
  <si>
    <t>Tecnico de Campo</t>
  </si>
  <si>
    <t>01900181197</t>
  </si>
  <si>
    <t>Ronny Trinidad Olivero</t>
  </si>
  <si>
    <t>SP-0038815-2019</t>
  </si>
  <si>
    <t>Tecnico de Campo MA</t>
  </si>
  <si>
    <t>04801040306</t>
  </si>
  <si>
    <t>Santo Núñez</t>
  </si>
  <si>
    <t>SP-0025255-2019</t>
  </si>
  <si>
    <t>Seguridad Coordinador</t>
  </si>
  <si>
    <t>01900081421</t>
  </si>
  <si>
    <t xml:space="preserve">Yunior Espinosa Ferreras </t>
  </si>
  <si>
    <t>SP-0025089-2019</t>
  </si>
  <si>
    <t>01900117837</t>
  </si>
  <si>
    <t>Manuel Luis Ruiz Alcantara</t>
  </si>
  <si>
    <t>SP-0026274-2019</t>
  </si>
  <si>
    <t>Operador Greda</t>
  </si>
  <si>
    <t>01800118182</t>
  </si>
  <si>
    <t>Jorge Carrasco Pimentel</t>
  </si>
  <si>
    <t>SP-0032495-2019</t>
  </si>
  <si>
    <t>01800148403</t>
  </si>
  <si>
    <t>Wilson Manuel De León Cuevas</t>
  </si>
  <si>
    <t>SP-0028538-2019</t>
  </si>
  <si>
    <t>16000009270</t>
  </si>
  <si>
    <t>Jeison Tejeda Gómez</t>
  </si>
  <si>
    <t>SP-0024207-2019</t>
  </si>
  <si>
    <t>01800435602</t>
  </si>
  <si>
    <t>Nestor Osiris Valentin Caraballo</t>
  </si>
  <si>
    <t>SP-0024199-2019</t>
  </si>
  <si>
    <t>01800577049</t>
  </si>
  <si>
    <t>Bianny Segura Medina</t>
  </si>
  <si>
    <t>SP-0024090-2019</t>
  </si>
  <si>
    <t>01900184936</t>
  </si>
  <si>
    <t xml:space="preserve">Jairo Gabriel Gomez Alcantara </t>
  </si>
  <si>
    <t>SP-0047010-2019</t>
  </si>
  <si>
    <t>Asistente de Nómina</t>
  </si>
  <si>
    <t>40226348213</t>
  </si>
  <si>
    <t>Kamila Weber Mejía</t>
  </si>
  <si>
    <t>sp-0005818-2020</t>
  </si>
  <si>
    <t>Chofer Camión</t>
  </si>
  <si>
    <t>Edianny Diaz Rubio</t>
  </si>
  <si>
    <t>Sueldo Bruto</t>
  </si>
  <si>
    <t>Contrato No.</t>
  </si>
  <si>
    <t>Cargo</t>
  </si>
  <si>
    <t xml:space="preserve">Cedula </t>
  </si>
  <si>
    <t>Nombre</t>
  </si>
  <si>
    <t>No.</t>
  </si>
  <si>
    <t>JULIO 2020</t>
  </si>
  <si>
    <t>NOMINA PERSONAL CONTRATADO 2.1.1.2.01</t>
  </si>
  <si>
    <t>PROYECTO AGROFORESTAL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</si>
</sst>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3456440</xdr:colOff>
      <xdr:row>0</xdr:row>
      <xdr:rowOff>285757</xdr:rowOff>
    </xdr:from>
    <xdr:ext cx="4052435" cy="2476493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865" y="190507"/>
          <a:ext cx="4052435" cy="24764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56"/>
  <sheetViews>
    <sheetView tabSelected="1" topLeftCell="A19" zoomScale="60" zoomScaleNormal="60" zoomScaleSheetLayoutView="50" workbookViewId="0">
      <selection activeCell="O25" sqref="O25"/>
    </sheetView>
  </sheetViews>
  <sheetFormatPr baseColWidth="10" defaultRowHeight="23.25" x14ac:dyDescent="0.35"/>
  <cols>
    <col min="1" max="1" width="11.140625" style="1" customWidth="1"/>
    <col min="2" max="2" width="7.7109375" style="1" customWidth="1"/>
    <col min="3" max="3" width="56.5703125" style="3" customWidth="1"/>
    <col min="4" max="4" width="26.28515625" style="4" customWidth="1"/>
    <col min="5" max="5" width="41" style="3" bestFit="1" customWidth="1"/>
    <col min="6" max="6" width="30.7109375" style="3" customWidth="1"/>
    <col min="7" max="7" width="23.42578125" style="2" bestFit="1" customWidth="1"/>
    <col min="8" max="16384" width="11.42578125" style="1"/>
  </cols>
  <sheetData>
    <row r="10" spans="2:7" ht="46.5" x14ac:dyDescent="0.7">
      <c r="B10" s="40" t="s">
        <v>136</v>
      </c>
      <c r="C10" s="40"/>
      <c r="D10" s="40"/>
      <c r="E10" s="40"/>
      <c r="F10" s="40"/>
      <c r="G10" s="40"/>
    </row>
    <row r="11" spans="2:7" ht="46.5" x14ac:dyDescent="0.7">
      <c r="B11" s="39" t="s">
        <v>135</v>
      </c>
      <c r="C11" s="39"/>
      <c r="D11" s="39"/>
      <c r="E11" s="39"/>
      <c r="F11" s="39"/>
      <c r="G11" s="39"/>
    </row>
    <row r="12" spans="2:7" ht="61.5" x14ac:dyDescent="0.9">
      <c r="C12" s="38" t="s">
        <v>134</v>
      </c>
      <c r="D12" s="3"/>
      <c r="G12" s="3"/>
    </row>
    <row r="13" spans="2:7" x14ac:dyDescent="0.35">
      <c r="B13" s="37" t="s">
        <v>133</v>
      </c>
      <c r="C13" s="35" t="s">
        <v>132</v>
      </c>
      <c r="D13" s="36" t="s">
        <v>131</v>
      </c>
      <c r="E13" s="35" t="s">
        <v>130</v>
      </c>
      <c r="F13" s="35" t="s">
        <v>129</v>
      </c>
      <c r="G13" s="34" t="s">
        <v>128</v>
      </c>
    </row>
    <row r="14" spans="2:7" s="7" customFormat="1" x14ac:dyDescent="0.35">
      <c r="B14" s="21">
        <v>1</v>
      </c>
      <c r="C14" s="21" t="s">
        <v>127</v>
      </c>
      <c r="D14" s="33">
        <v>11100005336</v>
      </c>
      <c r="E14" s="32" t="s">
        <v>126</v>
      </c>
      <c r="F14" s="31" t="s">
        <v>125</v>
      </c>
      <c r="G14" s="28">
        <v>15000</v>
      </c>
    </row>
    <row r="15" spans="2:7" s="7" customFormat="1" x14ac:dyDescent="0.35">
      <c r="B15" s="21">
        <f>+B14+1</f>
        <v>2</v>
      </c>
      <c r="C15" s="24" t="s">
        <v>124</v>
      </c>
      <c r="D15" s="22" t="s">
        <v>123</v>
      </c>
      <c r="E15" s="24" t="s">
        <v>122</v>
      </c>
      <c r="F15" s="26" t="s">
        <v>121</v>
      </c>
      <c r="G15" s="30">
        <v>25000</v>
      </c>
    </row>
    <row r="16" spans="2:7" s="7" customFormat="1" x14ac:dyDescent="0.35">
      <c r="B16" s="21">
        <f>+B15+1</f>
        <v>3</v>
      </c>
      <c r="C16" s="24" t="s">
        <v>120</v>
      </c>
      <c r="D16" s="22" t="s">
        <v>119</v>
      </c>
      <c r="E16" s="21" t="s">
        <v>88</v>
      </c>
      <c r="F16" s="26" t="s">
        <v>118</v>
      </c>
      <c r="G16" s="28">
        <v>35000</v>
      </c>
    </row>
    <row r="17" spans="2:7" s="7" customFormat="1" x14ac:dyDescent="0.35">
      <c r="B17" s="21">
        <f>+B16+1</f>
        <v>4</v>
      </c>
      <c r="C17" s="24" t="s">
        <v>117</v>
      </c>
      <c r="D17" s="22" t="s">
        <v>116</v>
      </c>
      <c r="E17" s="21" t="s">
        <v>88</v>
      </c>
      <c r="F17" s="26" t="s">
        <v>115</v>
      </c>
      <c r="G17" s="28">
        <v>35000</v>
      </c>
    </row>
    <row r="18" spans="2:7" s="7" customFormat="1" x14ac:dyDescent="0.35">
      <c r="B18" s="21">
        <f>+B17+1</f>
        <v>5</v>
      </c>
      <c r="C18" s="24" t="s">
        <v>114</v>
      </c>
      <c r="D18" s="22" t="s">
        <v>113</v>
      </c>
      <c r="E18" s="21" t="s">
        <v>88</v>
      </c>
      <c r="F18" s="26" t="s">
        <v>112</v>
      </c>
      <c r="G18" s="28">
        <v>35000</v>
      </c>
    </row>
    <row r="19" spans="2:7" s="7" customFormat="1" x14ac:dyDescent="0.35">
      <c r="B19" s="21">
        <f>+B18+1</f>
        <v>6</v>
      </c>
      <c r="C19" s="24" t="s">
        <v>111</v>
      </c>
      <c r="D19" s="22" t="s">
        <v>110</v>
      </c>
      <c r="E19" s="21" t="s">
        <v>88</v>
      </c>
      <c r="F19" s="26" t="s">
        <v>109</v>
      </c>
      <c r="G19" s="30">
        <v>35000</v>
      </c>
    </row>
    <row r="20" spans="2:7" s="7" customFormat="1" x14ac:dyDescent="0.35">
      <c r="B20" s="21">
        <f>+B19+1</f>
        <v>7</v>
      </c>
      <c r="C20" s="24" t="s">
        <v>108</v>
      </c>
      <c r="D20" s="22" t="s">
        <v>107</v>
      </c>
      <c r="E20" s="24" t="s">
        <v>88</v>
      </c>
      <c r="F20" s="26" t="s">
        <v>106</v>
      </c>
      <c r="G20" s="30">
        <v>35000</v>
      </c>
    </row>
    <row r="21" spans="2:7" s="7" customFormat="1" x14ac:dyDescent="0.35">
      <c r="B21" s="21">
        <f>+B20+1</f>
        <v>8</v>
      </c>
      <c r="C21" s="24" t="s">
        <v>105</v>
      </c>
      <c r="D21" s="22" t="s">
        <v>104</v>
      </c>
      <c r="E21" s="24" t="s">
        <v>103</v>
      </c>
      <c r="F21" s="26" t="s">
        <v>102</v>
      </c>
      <c r="G21" s="25">
        <v>45000</v>
      </c>
    </row>
    <row r="22" spans="2:7" s="7" customFormat="1" x14ac:dyDescent="0.35">
      <c r="B22" s="21">
        <f>+B21+1</f>
        <v>9</v>
      </c>
      <c r="C22" s="24" t="s">
        <v>101</v>
      </c>
      <c r="D22" s="22" t="s">
        <v>100</v>
      </c>
      <c r="E22" s="24" t="s">
        <v>96</v>
      </c>
      <c r="F22" s="26" t="s">
        <v>99</v>
      </c>
      <c r="G22" s="25">
        <v>9000</v>
      </c>
    </row>
    <row r="23" spans="2:7" s="7" customFormat="1" x14ac:dyDescent="0.35">
      <c r="B23" s="21">
        <f>+B22+1</f>
        <v>10</v>
      </c>
      <c r="C23" s="24" t="s">
        <v>98</v>
      </c>
      <c r="D23" s="22" t="s">
        <v>97</v>
      </c>
      <c r="E23" s="24" t="s">
        <v>96</v>
      </c>
      <c r="F23" s="26" t="s">
        <v>95</v>
      </c>
      <c r="G23" s="25">
        <v>9000</v>
      </c>
    </row>
    <row r="24" spans="2:7" s="7" customFormat="1" x14ac:dyDescent="0.35">
      <c r="B24" s="21">
        <f>+B23+1</f>
        <v>11</v>
      </c>
      <c r="C24" s="24" t="s">
        <v>94</v>
      </c>
      <c r="D24" s="22" t="s">
        <v>93</v>
      </c>
      <c r="E24" s="24" t="s">
        <v>92</v>
      </c>
      <c r="F24" s="26" t="s">
        <v>91</v>
      </c>
      <c r="G24" s="25">
        <v>35000</v>
      </c>
    </row>
    <row r="25" spans="2:7" s="7" customFormat="1" x14ac:dyDescent="0.35">
      <c r="B25" s="21">
        <f>+B24+1</f>
        <v>12</v>
      </c>
      <c r="C25" s="24" t="s">
        <v>90</v>
      </c>
      <c r="D25" s="22" t="s">
        <v>89</v>
      </c>
      <c r="E25" s="24" t="s">
        <v>88</v>
      </c>
      <c r="F25" s="26" t="s">
        <v>87</v>
      </c>
      <c r="G25" s="25">
        <v>35000</v>
      </c>
    </row>
    <row r="26" spans="2:7" s="7" customFormat="1" x14ac:dyDescent="0.35">
      <c r="B26" s="21">
        <f>+B25+1</f>
        <v>13</v>
      </c>
      <c r="C26" s="21" t="s">
        <v>86</v>
      </c>
      <c r="D26" s="22" t="s">
        <v>85</v>
      </c>
      <c r="E26" s="21" t="s">
        <v>84</v>
      </c>
      <c r="F26" s="26" t="s">
        <v>83</v>
      </c>
      <c r="G26" s="28">
        <v>90000</v>
      </c>
    </row>
    <row r="27" spans="2:7" s="7" customFormat="1" x14ac:dyDescent="0.35">
      <c r="B27" s="21">
        <f>+B26+1</f>
        <v>14</v>
      </c>
      <c r="C27" s="24" t="s">
        <v>82</v>
      </c>
      <c r="D27" s="22" t="s">
        <v>81</v>
      </c>
      <c r="E27" s="21" t="s">
        <v>80</v>
      </c>
      <c r="F27" s="26" t="s">
        <v>79</v>
      </c>
      <c r="G27" s="30">
        <v>45000</v>
      </c>
    </row>
    <row r="28" spans="2:7" s="7" customFormat="1" x14ac:dyDescent="0.35">
      <c r="B28" s="21">
        <f>+B27+1</f>
        <v>15</v>
      </c>
      <c r="C28" s="21" t="s">
        <v>78</v>
      </c>
      <c r="D28" s="29" t="s">
        <v>77</v>
      </c>
      <c r="E28" s="21" t="s">
        <v>58</v>
      </c>
      <c r="F28" s="26" t="s">
        <v>76</v>
      </c>
      <c r="G28" s="28">
        <v>9000</v>
      </c>
    </row>
    <row r="29" spans="2:7" s="7" customFormat="1" x14ac:dyDescent="0.35">
      <c r="B29" s="21">
        <f>+B28+1</f>
        <v>16</v>
      </c>
      <c r="C29" s="21" t="s">
        <v>75</v>
      </c>
      <c r="D29" s="29" t="s">
        <v>74</v>
      </c>
      <c r="E29" s="21" t="s">
        <v>58</v>
      </c>
      <c r="F29" s="26" t="s">
        <v>73</v>
      </c>
      <c r="G29" s="28">
        <v>9000</v>
      </c>
    </row>
    <row r="30" spans="2:7" s="7" customFormat="1" x14ac:dyDescent="0.35">
      <c r="B30" s="21">
        <f>+B29+1</f>
        <v>17</v>
      </c>
      <c r="C30" s="21" t="s">
        <v>72</v>
      </c>
      <c r="D30" s="29" t="s">
        <v>71</v>
      </c>
      <c r="E30" s="21" t="s">
        <v>58</v>
      </c>
      <c r="F30" s="26" t="s">
        <v>70</v>
      </c>
      <c r="G30" s="28">
        <v>9000</v>
      </c>
    </row>
    <row r="31" spans="2:7" s="7" customFormat="1" x14ac:dyDescent="0.35">
      <c r="B31" s="21">
        <f>+B30+1</f>
        <v>18</v>
      </c>
      <c r="C31" s="21" t="s">
        <v>69</v>
      </c>
      <c r="D31" s="29" t="s">
        <v>68</v>
      </c>
      <c r="E31" s="21" t="s">
        <v>58</v>
      </c>
      <c r="F31" s="26" t="s">
        <v>67</v>
      </c>
      <c r="G31" s="28">
        <v>9000</v>
      </c>
    </row>
    <row r="32" spans="2:7" s="7" customFormat="1" x14ac:dyDescent="0.35">
      <c r="B32" s="21">
        <f>+B31+1</f>
        <v>19</v>
      </c>
      <c r="C32" s="21" t="s">
        <v>66</v>
      </c>
      <c r="D32" s="29" t="s">
        <v>65</v>
      </c>
      <c r="E32" s="21" t="s">
        <v>58</v>
      </c>
      <c r="F32" s="26" t="s">
        <v>64</v>
      </c>
      <c r="G32" s="28">
        <v>9000</v>
      </c>
    </row>
    <row r="33" spans="2:7" s="7" customFormat="1" x14ac:dyDescent="0.35">
      <c r="B33" s="21">
        <f>+B32+1</f>
        <v>20</v>
      </c>
      <c r="C33" s="21" t="s">
        <v>63</v>
      </c>
      <c r="D33" s="29" t="s">
        <v>62</v>
      </c>
      <c r="E33" s="21" t="s">
        <v>58</v>
      </c>
      <c r="F33" s="26" t="s">
        <v>61</v>
      </c>
      <c r="G33" s="28">
        <v>9000</v>
      </c>
    </row>
    <row r="34" spans="2:7" s="7" customFormat="1" x14ac:dyDescent="0.35">
      <c r="B34" s="21">
        <f>+B33+1</f>
        <v>21</v>
      </c>
      <c r="C34" s="21" t="s">
        <v>60</v>
      </c>
      <c r="D34" s="29" t="s">
        <v>59</v>
      </c>
      <c r="E34" s="21" t="s">
        <v>58</v>
      </c>
      <c r="F34" s="26" t="s">
        <v>57</v>
      </c>
      <c r="G34" s="28">
        <v>9000</v>
      </c>
    </row>
    <row r="35" spans="2:7" s="7" customFormat="1" x14ac:dyDescent="0.35">
      <c r="B35" s="21">
        <f>+B34+1</f>
        <v>22</v>
      </c>
      <c r="C35" s="24" t="s">
        <v>56</v>
      </c>
      <c r="D35" s="22" t="s">
        <v>55</v>
      </c>
      <c r="E35" s="21" t="s">
        <v>30</v>
      </c>
      <c r="F35" s="26" t="s">
        <v>54</v>
      </c>
      <c r="G35" s="28">
        <v>60000</v>
      </c>
    </row>
    <row r="36" spans="2:7" s="7" customFormat="1" x14ac:dyDescent="0.35">
      <c r="B36" s="21">
        <f>+B35+1</f>
        <v>23</v>
      </c>
      <c r="C36" s="24" t="s">
        <v>53</v>
      </c>
      <c r="D36" s="22" t="s">
        <v>52</v>
      </c>
      <c r="E36" s="24" t="s">
        <v>51</v>
      </c>
      <c r="F36" s="26" t="s">
        <v>50</v>
      </c>
      <c r="G36" s="28">
        <v>20000</v>
      </c>
    </row>
    <row r="37" spans="2:7" s="7" customFormat="1" x14ac:dyDescent="0.35">
      <c r="B37" s="21">
        <f>+B36+1</f>
        <v>24</v>
      </c>
      <c r="C37" s="24" t="s">
        <v>49</v>
      </c>
      <c r="D37" s="22" t="s">
        <v>48</v>
      </c>
      <c r="E37" s="21" t="s">
        <v>38</v>
      </c>
      <c r="F37" s="26" t="s">
        <v>47</v>
      </c>
      <c r="G37" s="28">
        <v>20000</v>
      </c>
    </row>
    <row r="38" spans="2:7" s="7" customFormat="1" x14ac:dyDescent="0.35">
      <c r="B38" s="21">
        <f>+B37+1</f>
        <v>25</v>
      </c>
      <c r="C38" s="24" t="s">
        <v>46</v>
      </c>
      <c r="D38" s="22" t="s">
        <v>45</v>
      </c>
      <c r="E38" s="21" t="s">
        <v>38</v>
      </c>
      <c r="F38" s="26" t="s">
        <v>44</v>
      </c>
      <c r="G38" s="28">
        <v>20000</v>
      </c>
    </row>
    <row r="39" spans="2:7" s="7" customFormat="1" x14ac:dyDescent="0.35">
      <c r="B39" s="21">
        <f>+B38+1</f>
        <v>26</v>
      </c>
      <c r="C39" s="24" t="s">
        <v>43</v>
      </c>
      <c r="D39" s="22" t="s">
        <v>42</v>
      </c>
      <c r="E39" s="21" t="s">
        <v>38</v>
      </c>
      <c r="F39" s="26" t="s">
        <v>41</v>
      </c>
      <c r="G39" s="28">
        <v>20000</v>
      </c>
    </row>
    <row r="40" spans="2:7" s="7" customFormat="1" x14ac:dyDescent="0.35">
      <c r="B40" s="21">
        <f>+B39+1</f>
        <v>27</v>
      </c>
      <c r="C40" s="24" t="s">
        <v>40</v>
      </c>
      <c r="D40" s="22" t="s">
        <v>39</v>
      </c>
      <c r="E40" s="21" t="s">
        <v>38</v>
      </c>
      <c r="F40" s="26" t="s">
        <v>37</v>
      </c>
      <c r="G40" s="28">
        <v>20000</v>
      </c>
    </row>
    <row r="41" spans="2:7" s="7" customFormat="1" x14ac:dyDescent="0.35">
      <c r="B41" s="21">
        <f>+B40+1</f>
        <v>28</v>
      </c>
      <c r="C41" s="24" t="s">
        <v>36</v>
      </c>
      <c r="D41" s="22" t="s">
        <v>35</v>
      </c>
      <c r="E41" s="21" t="s">
        <v>34</v>
      </c>
      <c r="F41" s="26" t="s">
        <v>33</v>
      </c>
      <c r="G41" s="28">
        <v>30000</v>
      </c>
    </row>
    <row r="42" spans="2:7" s="7" customFormat="1" x14ac:dyDescent="0.35">
      <c r="B42" s="21">
        <f>+B41+1</f>
        <v>29</v>
      </c>
      <c r="C42" s="24" t="s">
        <v>32</v>
      </c>
      <c r="D42" s="22" t="s">
        <v>31</v>
      </c>
      <c r="E42" s="21" t="s">
        <v>30</v>
      </c>
      <c r="F42" s="26" t="s">
        <v>29</v>
      </c>
      <c r="G42" s="28">
        <v>60000</v>
      </c>
    </row>
    <row r="43" spans="2:7" s="7" customFormat="1" ht="46.5" x14ac:dyDescent="0.35">
      <c r="B43" s="24">
        <f>+B42+1</f>
        <v>30</v>
      </c>
      <c r="C43" s="24" t="s">
        <v>28</v>
      </c>
      <c r="D43" s="22" t="s">
        <v>27</v>
      </c>
      <c r="E43" s="27" t="s">
        <v>26</v>
      </c>
      <c r="F43" s="26" t="s">
        <v>25</v>
      </c>
      <c r="G43" s="25">
        <v>45000</v>
      </c>
    </row>
    <row r="44" spans="2:7" s="7" customFormat="1" ht="46.5" x14ac:dyDescent="0.35">
      <c r="B44" s="24">
        <f>+B43+1</f>
        <v>31</v>
      </c>
      <c r="C44" s="24" t="s">
        <v>24</v>
      </c>
      <c r="D44" s="22" t="s">
        <v>23</v>
      </c>
      <c r="E44" s="27" t="s">
        <v>16</v>
      </c>
      <c r="F44" s="26" t="s">
        <v>22</v>
      </c>
      <c r="G44" s="25">
        <v>35000</v>
      </c>
    </row>
    <row r="45" spans="2:7" s="7" customFormat="1" ht="46.5" x14ac:dyDescent="0.35">
      <c r="B45" s="24">
        <f>+B44+1</f>
        <v>32</v>
      </c>
      <c r="C45" s="24" t="s">
        <v>21</v>
      </c>
      <c r="D45" s="22" t="s">
        <v>20</v>
      </c>
      <c r="E45" s="27" t="s">
        <v>16</v>
      </c>
      <c r="F45" s="26" t="s">
        <v>19</v>
      </c>
      <c r="G45" s="25">
        <v>35000</v>
      </c>
    </row>
    <row r="46" spans="2:7" s="7" customFormat="1" ht="46.5" x14ac:dyDescent="0.35">
      <c r="B46" s="24">
        <f>+B45+1</f>
        <v>33</v>
      </c>
      <c r="C46" s="24" t="s">
        <v>18</v>
      </c>
      <c r="D46" s="22" t="s">
        <v>17</v>
      </c>
      <c r="E46" s="27" t="s">
        <v>16</v>
      </c>
      <c r="F46" s="26" t="s">
        <v>15</v>
      </c>
      <c r="G46" s="25">
        <v>35000</v>
      </c>
    </row>
    <row r="47" spans="2:7" s="7" customFormat="1" x14ac:dyDescent="0.35">
      <c r="B47" s="24">
        <f>+B46+1</f>
        <v>34</v>
      </c>
      <c r="C47" s="24" t="s">
        <v>14</v>
      </c>
      <c r="D47" s="22" t="s">
        <v>13</v>
      </c>
      <c r="E47" s="24" t="s">
        <v>12</v>
      </c>
      <c r="F47" s="26" t="s">
        <v>11</v>
      </c>
      <c r="G47" s="25">
        <v>45000</v>
      </c>
    </row>
    <row r="48" spans="2:7" s="7" customFormat="1" x14ac:dyDescent="0.35">
      <c r="B48" s="24">
        <f>+B47+1</f>
        <v>35</v>
      </c>
      <c r="C48" s="24" t="s">
        <v>10</v>
      </c>
      <c r="D48" s="22" t="s">
        <v>9</v>
      </c>
      <c r="E48" s="24" t="s">
        <v>5</v>
      </c>
      <c r="F48" s="26" t="s">
        <v>8</v>
      </c>
      <c r="G48" s="25">
        <v>20000</v>
      </c>
    </row>
    <row r="49" spans="2:8" s="7" customFormat="1" x14ac:dyDescent="0.35">
      <c r="B49" s="24">
        <f>+B48+1</f>
        <v>36</v>
      </c>
      <c r="C49" s="24" t="s">
        <v>7</v>
      </c>
      <c r="D49" s="22" t="s">
        <v>6</v>
      </c>
      <c r="E49" s="24" t="s">
        <v>5</v>
      </c>
      <c r="F49" s="26" t="s">
        <v>4</v>
      </c>
      <c r="G49" s="25">
        <v>20000</v>
      </c>
    </row>
    <row r="50" spans="2:8" s="18" customFormat="1" x14ac:dyDescent="0.35">
      <c r="B50" s="24">
        <f>+B49+1</f>
        <v>37</v>
      </c>
      <c r="C50" s="23" t="s">
        <v>3</v>
      </c>
      <c r="D50" s="22" t="s">
        <v>2</v>
      </c>
      <c r="E50" s="21" t="s">
        <v>1</v>
      </c>
      <c r="F50" s="20" t="s">
        <v>0</v>
      </c>
      <c r="G50" s="19">
        <v>45000</v>
      </c>
    </row>
    <row r="51" spans="2:8" s="7" customFormat="1" x14ac:dyDescent="0.35">
      <c r="B51" s="6"/>
      <c r="C51" s="17"/>
      <c r="D51" s="16"/>
      <c r="E51" s="15"/>
      <c r="F51" s="14"/>
      <c r="G51" s="13"/>
    </row>
    <row r="52" spans="2:8" s="7" customFormat="1" x14ac:dyDescent="0.35">
      <c r="B52" s="6"/>
      <c r="C52" s="11"/>
      <c r="D52" s="10"/>
      <c r="E52" s="12"/>
      <c r="F52" s="12"/>
      <c r="G52" s="8">
        <f>SUM(G14:G50)</f>
        <v>1076000</v>
      </c>
      <c r="H52" s="8"/>
    </row>
    <row r="53" spans="2:8" s="7" customFormat="1" x14ac:dyDescent="0.35">
      <c r="B53" s="6"/>
      <c r="C53" s="11"/>
      <c r="D53" s="10"/>
      <c r="E53" s="9"/>
      <c r="F53" s="9"/>
      <c r="G53" s="8"/>
    </row>
    <row r="54" spans="2:8" x14ac:dyDescent="0.35">
      <c r="E54" s="1"/>
      <c r="F54" s="6"/>
    </row>
    <row r="55" spans="2:8" x14ac:dyDescent="0.35">
      <c r="E55" s="1"/>
      <c r="F55" s="5"/>
    </row>
    <row r="56" spans="2:8" x14ac:dyDescent="0.35">
      <c r="E56" s="1"/>
      <c r="F56" s="5"/>
    </row>
  </sheetData>
  <autoFilter ref="A13:H50"/>
  <mergeCells count="2">
    <mergeCell ref="B10:G10"/>
    <mergeCell ref="B11:G11"/>
  </mergeCells>
  <conditionalFormatting sqref="F16">
    <cfRule type="duplicateValues" dxfId="90" priority="85"/>
  </conditionalFormatting>
  <conditionalFormatting sqref="F16">
    <cfRule type="duplicateValues" dxfId="89" priority="84"/>
  </conditionalFormatting>
  <conditionalFormatting sqref="F16">
    <cfRule type="duplicateValues" dxfId="88" priority="83"/>
  </conditionalFormatting>
  <conditionalFormatting sqref="F17">
    <cfRule type="duplicateValues" dxfId="87" priority="82"/>
  </conditionalFormatting>
  <conditionalFormatting sqref="F17">
    <cfRule type="duplicateValues" dxfId="86" priority="81"/>
  </conditionalFormatting>
  <conditionalFormatting sqref="F17">
    <cfRule type="duplicateValues" dxfId="85" priority="80"/>
  </conditionalFormatting>
  <conditionalFormatting sqref="F18">
    <cfRule type="duplicateValues" dxfId="84" priority="79"/>
  </conditionalFormatting>
  <conditionalFormatting sqref="F18">
    <cfRule type="duplicateValues" dxfId="83" priority="78"/>
  </conditionalFormatting>
  <conditionalFormatting sqref="F18">
    <cfRule type="duplicateValues" dxfId="82" priority="77"/>
  </conditionalFormatting>
  <conditionalFormatting sqref="F27">
    <cfRule type="duplicateValues" dxfId="81" priority="76"/>
  </conditionalFormatting>
  <conditionalFormatting sqref="F27">
    <cfRule type="duplicateValues" dxfId="80" priority="75"/>
  </conditionalFormatting>
  <conditionalFormatting sqref="F27">
    <cfRule type="duplicateValues" dxfId="79" priority="74"/>
  </conditionalFormatting>
  <conditionalFormatting sqref="F21">
    <cfRule type="duplicateValues" dxfId="78" priority="73"/>
  </conditionalFormatting>
  <conditionalFormatting sqref="F21">
    <cfRule type="duplicateValues" dxfId="77" priority="72"/>
  </conditionalFormatting>
  <conditionalFormatting sqref="F21">
    <cfRule type="duplicateValues" dxfId="76" priority="71"/>
  </conditionalFormatting>
  <conditionalFormatting sqref="F22">
    <cfRule type="duplicateValues" dxfId="75" priority="70"/>
  </conditionalFormatting>
  <conditionalFormatting sqref="F22">
    <cfRule type="duplicateValues" dxfId="74" priority="69"/>
  </conditionalFormatting>
  <conditionalFormatting sqref="F22">
    <cfRule type="duplicateValues" dxfId="73" priority="68"/>
  </conditionalFormatting>
  <conditionalFormatting sqref="F23">
    <cfRule type="duplicateValues" dxfId="72" priority="67"/>
  </conditionalFormatting>
  <conditionalFormatting sqref="F23">
    <cfRule type="duplicateValues" dxfId="71" priority="66"/>
  </conditionalFormatting>
  <conditionalFormatting sqref="F23">
    <cfRule type="duplicateValues" dxfId="70" priority="65"/>
  </conditionalFormatting>
  <conditionalFormatting sqref="F28">
    <cfRule type="duplicateValues" dxfId="69" priority="64"/>
  </conditionalFormatting>
  <conditionalFormatting sqref="F28">
    <cfRule type="duplicateValues" dxfId="68" priority="63"/>
  </conditionalFormatting>
  <conditionalFormatting sqref="F28">
    <cfRule type="duplicateValues" dxfId="67" priority="62"/>
  </conditionalFormatting>
  <conditionalFormatting sqref="F29">
    <cfRule type="duplicateValues" dxfId="66" priority="61"/>
  </conditionalFormatting>
  <conditionalFormatting sqref="F29">
    <cfRule type="duplicateValues" dxfId="65" priority="60"/>
  </conditionalFormatting>
  <conditionalFormatting sqref="F29">
    <cfRule type="duplicateValues" dxfId="64" priority="59"/>
  </conditionalFormatting>
  <conditionalFormatting sqref="F30">
    <cfRule type="duplicateValues" dxfId="63" priority="58"/>
  </conditionalFormatting>
  <conditionalFormatting sqref="F30">
    <cfRule type="duplicateValues" dxfId="62" priority="57"/>
  </conditionalFormatting>
  <conditionalFormatting sqref="F30">
    <cfRule type="duplicateValues" dxfId="61" priority="56"/>
  </conditionalFormatting>
  <conditionalFormatting sqref="F31">
    <cfRule type="duplicateValues" dxfId="60" priority="55"/>
  </conditionalFormatting>
  <conditionalFormatting sqref="F31">
    <cfRule type="duplicateValues" dxfId="59" priority="54"/>
  </conditionalFormatting>
  <conditionalFormatting sqref="F31">
    <cfRule type="duplicateValues" dxfId="58" priority="53"/>
  </conditionalFormatting>
  <conditionalFormatting sqref="F32">
    <cfRule type="duplicateValues" dxfId="57" priority="52"/>
  </conditionalFormatting>
  <conditionalFormatting sqref="F32">
    <cfRule type="duplicateValues" dxfId="56" priority="51"/>
  </conditionalFormatting>
  <conditionalFormatting sqref="F32">
    <cfRule type="duplicateValues" dxfId="55" priority="50"/>
  </conditionalFormatting>
  <conditionalFormatting sqref="F33">
    <cfRule type="duplicateValues" dxfId="54" priority="49"/>
  </conditionalFormatting>
  <conditionalFormatting sqref="F33">
    <cfRule type="duplicateValues" dxfId="53" priority="48"/>
  </conditionalFormatting>
  <conditionalFormatting sqref="F33">
    <cfRule type="duplicateValues" dxfId="52" priority="47"/>
  </conditionalFormatting>
  <conditionalFormatting sqref="F34">
    <cfRule type="duplicateValues" dxfId="51" priority="46"/>
  </conditionalFormatting>
  <conditionalFormatting sqref="F34">
    <cfRule type="duplicateValues" dxfId="50" priority="45"/>
  </conditionalFormatting>
  <conditionalFormatting sqref="F34">
    <cfRule type="duplicateValues" dxfId="49" priority="44"/>
  </conditionalFormatting>
  <conditionalFormatting sqref="F19">
    <cfRule type="duplicateValues" dxfId="48" priority="41"/>
  </conditionalFormatting>
  <conditionalFormatting sqref="F19">
    <cfRule type="duplicateValues" dxfId="47" priority="42"/>
  </conditionalFormatting>
  <conditionalFormatting sqref="F19">
    <cfRule type="duplicateValues" dxfId="46" priority="43"/>
  </conditionalFormatting>
  <conditionalFormatting sqref="F36">
    <cfRule type="duplicateValues" dxfId="45" priority="38"/>
  </conditionalFormatting>
  <conditionalFormatting sqref="F36">
    <cfRule type="duplicateValues" dxfId="44" priority="39"/>
  </conditionalFormatting>
  <conditionalFormatting sqref="F36">
    <cfRule type="duplicateValues" dxfId="43" priority="40"/>
  </conditionalFormatting>
  <conditionalFormatting sqref="F37">
    <cfRule type="duplicateValues" dxfId="42" priority="35"/>
  </conditionalFormatting>
  <conditionalFormatting sqref="F37">
    <cfRule type="duplicateValues" dxfId="41" priority="36"/>
  </conditionalFormatting>
  <conditionalFormatting sqref="F37">
    <cfRule type="duplicateValues" dxfId="40" priority="37"/>
  </conditionalFormatting>
  <conditionalFormatting sqref="F38">
    <cfRule type="duplicateValues" dxfId="39" priority="32"/>
  </conditionalFormatting>
  <conditionalFormatting sqref="F38">
    <cfRule type="duplicateValues" dxfId="38" priority="33"/>
  </conditionalFormatting>
  <conditionalFormatting sqref="F38">
    <cfRule type="duplicateValues" dxfId="37" priority="34"/>
  </conditionalFormatting>
  <conditionalFormatting sqref="F39">
    <cfRule type="duplicateValues" dxfId="36" priority="29"/>
  </conditionalFormatting>
  <conditionalFormatting sqref="F39">
    <cfRule type="duplicateValues" dxfId="35" priority="30"/>
  </conditionalFormatting>
  <conditionalFormatting sqref="F39">
    <cfRule type="duplicateValues" dxfId="34" priority="31"/>
  </conditionalFormatting>
  <conditionalFormatting sqref="F40">
    <cfRule type="duplicateValues" dxfId="33" priority="26"/>
  </conditionalFormatting>
  <conditionalFormatting sqref="F40">
    <cfRule type="duplicateValues" dxfId="32" priority="27"/>
  </conditionalFormatting>
  <conditionalFormatting sqref="F40">
    <cfRule type="duplicateValues" dxfId="31" priority="28"/>
  </conditionalFormatting>
  <conditionalFormatting sqref="D43:D49">
    <cfRule type="duplicateValues" dxfId="30" priority="22"/>
    <cfRule type="duplicateValues" dxfId="29" priority="23"/>
  </conditionalFormatting>
  <conditionalFormatting sqref="D43:D49">
    <cfRule type="duplicateValues" dxfId="28" priority="19"/>
    <cfRule type="duplicateValues" dxfId="27" priority="20"/>
    <cfRule type="duplicateValues" dxfId="26" priority="21"/>
  </conditionalFormatting>
  <conditionalFormatting sqref="F43:F49">
    <cfRule type="duplicateValues" dxfId="25" priority="18"/>
  </conditionalFormatting>
  <conditionalFormatting sqref="F43:F49">
    <cfRule type="duplicateValues" dxfId="24" priority="24"/>
  </conditionalFormatting>
  <conditionalFormatting sqref="F43:F49">
    <cfRule type="duplicateValues" dxfId="23" priority="25"/>
  </conditionalFormatting>
  <conditionalFormatting sqref="F24">
    <cfRule type="duplicateValues" dxfId="22" priority="15"/>
  </conditionalFormatting>
  <conditionalFormatting sqref="F24">
    <cfRule type="duplicateValues" dxfId="21" priority="16"/>
  </conditionalFormatting>
  <conditionalFormatting sqref="F24">
    <cfRule type="duplicateValues" dxfId="20" priority="17"/>
  </conditionalFormatting>
  <conditionalFormatting sqref="F25">
    <cfRule type="duplicateValues" dxfId="19" priority="12"/>
  </conditionalFormatting>
  <conditionalFormatting sqref="F25">
    <cfRule type="duplicateValues" dxfId="18" priority="13"/>
  </conditionalFormatting>
  <conditionalFormatting sqref="F25">
    <cfRule type="duplicateValues" dxfId="17" priority="14"/>
  </conditionalFormatting>
  <conditionalFormatting sqref="D28:D34">
    <cfRule type="duplicateValues" dxfId="16" priority="86"/>
    <cfRule type="duplicateValues" dxfId="15" priority="87"/>
  </conditionalFormatting>
  <conditionalFormatting sqref="C28:C34">
    <cfRule type="duplicateValues" dxfId="14" priority="88"/>
  </conditionalFormatting>
  <conditionalFormatting sqref="F15">
    <cfRule type="duplicateValues" dxfId="13" priority="9"/>
  </conditionalFormatting>
  <conditionalFormatting sqref="F15">
    <cfRule type="duplicateValues" dxfId="12" priority="10"/>
  </conditionalFormatting>
  <conditionalFormatting sqref="F15">
    <cfRule type="duplicateValues" dxfId="11" priority="11"/>
  </conditionalFormatting>
  <conditionalFormatting sqref="F41:F42 F35">
    <cfRule type="duplicateValues" dxfId="10" priority="89"/>
  </conditionalFormatting>
  <conditionalFormatting sqref="D35:D42">
    <cfRule type="duplicateValues" dxfId="9" priority="90"/>
    <cfRule type="duplicateValues" dxfId="8" priority="91"/>
  </conditionalFormatting>
  <conditionalFormatting sqref="F50">
    <cfRule type="duplicateValues" dxfId="7" priority="6"/>
  </conditionalFormatting>
  <conditionalFormatting sqref="F50">
    <cfRule type="duplicateValues" dxfId="6" priority="7"/>
  </conditionalFormatting>
  <conditionalFormatting sqref="F50">
    <cfRule type="duplicateValues" dxfId="5" priority="8"/>
  </conditionalFormatting>
  <conditionalFormatting sqref="D50">
    <cfRule type="duplicateValues" dxfId="4" priority="4"/>
    <cfRule type="duplicateValues" dxfId="3" priority="5"/>
  </conditionalFormatting>
  <conditionalFormatting sqref="D5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5" scale="3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2020-08-12T14:29:45Z</dcterms:created>
  <dcterms:modified xsi:type="dcterms:W3CDTF">2020-08-12T14:29:57Z</dcterms:modified>
</cp:coreProperties>
</file>