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8800" windowHeight="12135"/>
  </bookViews>
  <sheets>
    <sheet name="Agosto 2020" sheetId="30" r:id="rId1"/>
  </sheets>
  <definedNames>
    <definedName name="_xlnm._FilterDatabase" localSheetId="0" hidden="1">'Agosto 2020'!$A$12:$I$43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0" l="1"/>
  <c r="B14" i="30"/>
  <c r="B15" i="30" s="1"/>
  <c r="B16" i="30" s="1"/>
  <c r="B17" i="30" s="1"/>
  <c r="B18" i="30" s="1"/>
  <c r="B19" i="30" s="1"/>
  <c r="B20" i="30" s="1"/>
  <c r="B21" i="30" s="1"/>
  <c r="B22" i="30" s="1"/>
  <c r="B23" i="30" l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</calcChain>
</file>

<file path=xl/sharedStrings.xml><?xml version="1.0" encoding="utf-8"?>
<sst xmlns="http://schemas.openxmlformats.org/spreadsheetml/2006/main" count="132" uniqueCount="115">
  <si>
    <t>Nombre</t>
  </si>
  <si>
    <t xml:space="preserve">Cedula </t>
  </si>
  <si>
    <t>Cargo</t>
  </si>
  <si>
    <t>No.</t>
  </si>
  <si>
    <t>Richard Hamilton Florian Medina</t>
  </si>
  <si>
    <t>07000055082</t>
  </si>
  <si>
    <t>Chofer Camión</t>
  </si>
  <si>
    <t>Sueldo Bruto</t>
  </si>
  <si>
    <t>Alfonso Guevara Diaz</t>
  </si>
  <si>
    <t>08000043136</t>
  </si>
  <si>
    <t>Tecnico de Campo</t>
  </si>
  <si>
    <t>Contrato No.</t>
  </si>
  <si>
    <t>PROYECTO AGROFORESTAL INDEPENDENCIA</t>
  </si>
  <si>
    <t>Olivel Antony Peña Alcantara</t>
  </si>
  <si>
    <t>01900174960</t>
  </si>
  <si>
    <t>Auditor Técnico</t>
  </si>
  <si>
    <t>Robelis Alcantara Santa</t>
  </si>
  <si>
    <t>01700251422</t>
  </si>
  <si>
    <t>Miguel Antonio Vargas Herasme</t>
  </si>
  <si>
    <t>07600030501</t>
  </si>
  <si>
    <t>Gustavo Francisco Berroa Alcántara</t>
  </si>
  <si>
    <t>01600013302</t>
  </si>
  <si>
    <t>Hector Antonio Simón Ramírez</t>
  </si>
  <si>
    <t>01000095586</t>
  </si>
  <si>
    <t>NOMINA PERSONAL CONTRATADO 2.1.1.2.01</t>
  </si>
  <si>
    <t>Adrian De Jesús Méndez Ferreras</t>
  </si>
  <si>
    <t>01800696914</t>
  </si>
  <si>
    <t>07000063581</t>
  </si>
  <si>
    <t>Iris De La Cruz Mateo</t>
  </si>
  <si>
    <t>08000083660</t>
  </si>
  <si>
    <t>Elvin Leonidas Matos De Oleo</t>
  </si>
  <si>
    <t>07000030192</t>
  </si>
  <si>
    <t>Juan De León Matos Carvajal</t>
  </si>
  <si>
    <t>09900031858</t>
  </si>
  <si>
    <t>Justino Cuevas Carvajal</t>
  </si>
  <si>
    <t>09900031320</t>
  </si>
  <si>
    <t>Operador Greda</t>
  </si>
  <si>
    <t>Ruben Antonio Peña Medina</t>
  </si>
  <si>
    <t>40240070660</t>
  </si>
  <si>
    <t>Seguridad Coordinador</t>
  </si>
  <si>
    <t>02000166179</t>
  </si>
  <si>
    <t>Facilitador</t>
  </si>
  <si>
    <t xml:space="preserve">Yorkis Sierra Cuevas </t>
  </si>
  <si>
    <t>09900040610</t>
  </si>
  <si>
    <t xml:space="preserve">Yohandel Natanael Perez Ferreras </t>
  </si>
  <si>
    <t>40225545199</t>
  </si>
  <si>
    <t>Ivelis Mendez Sanchez</t>
  </si>
  <si>
    <t>11200012612</t>
  </si>
  <si>
    <t xml:space="preserve">Breider Guarionex Soto Novas </t>
  </si>
  <si>
    <t>40226905954</t>
  </si>
  <si>
    <t xml:space="preserve">Nouel Eliadin Davila Herasme </t>
  </si>
  <si>
    <t>09900033649</t>
  </si>
  <si>
    <t>Darling Ulises Mercedes Sánchez</t>
  </si>
  <si>
    <t>40220782474</t>
  </si>
  <si>
    <t>Técnico Georreferenciación</t>
  </si>
  <si>
    <t>Angel Michael Castillo Ramirez</t>
  </si>
  <si>
    <t>Chofer Georreferenciación</t>
  </si>
  <si>
    <t>Anderson Sadiel Pinales Tejeda</t>
  </si>
  <si>
    <t>40224242020</t>
  </si>
  <si>
    <t>Alex Javier Zorrilla Pérez</t>
  </si>
  <si>
    <t>40222186609</t>
  </si>
  <si>
    <t>Radhames De Jesus Estevez Estevez</t>
  </si>
  <si>
    <t>04600094793</t>
  </si>
  <si>
    <t>Encargado De producción de plantas del cibao</t>
  </si>
  <si>
    <t>Encargado Catastral Titulación</t>
  </si>
  <si>
    <t>Juana Luz Almanzar Ventura</t>
  </si>
  <si>
    <t>00101977791</t>
  </si>
  <si>
    <t>Especialista en Adquisiciones</t>
  </si>
  <si>
    <t>Joryi Feliz Aquino</t>
  </si>
  <si>
    <t>Jose Antonio Volquez Matos</t>
  </si>
  <si>
    <t>Luis Alejandro Feliz Feliz</t>
  </si>
  <si>
    <t>40221882174</t>
  </si>
  <si>
    <t>Eduardo Mendez Figuereo</t>
  </si>
  <si>
    <t>07600044809</t>
  </si>
  <si>
    <t>Operador Bulldozers</t>
  </si>
  <si>
    <t>Wilson Rosario Robles</t>
  </si>
  <si>
    <t>04900839731</t>
  </si>
  <si>
    <t>Agrimensor Titulación</t>
  </si>
  <si>
    <t>Topografo Titulación</t>
  </si>
  <si>
    <t>Eliceo Mancebo Noboa</t>
  </si>
  <si>
    <t>02000149951</t>
  </si>
  <si>
    <t>Jefferson Lagranje Reyes</t>
  </si>
  <si>
    <t>22300035551</t>
  </si>
  <si>
    <t>SP-0044240-2019</t>
  </si>
  <si>
    <t>SP-0005820-2020</t>
  </si>
  <si>
    <t>SP-0004504-2020</t>
  </si>
  <si>
    <t>SP-0050743-2019</t>
  </si>
  <si>
    <t>SP-0005026-2020</t>
  </si>
  <si>
    <t>SP-0009476-2020</t>
  </si>
  <si>
    <t>SP-0013987-2020</t>
  </si>
  <si>
    <t>SP-0013995-2020</t>
  </si>
  <si>
    <t>SP-0013996-2020</t>
  </si>
  <si>
    <t>SP-0013997-2020</t>
  </si>
  <si>
    <t>SP-0013999-2020</t>
  </si>
  <si>
    <t>SP-0015363-2020</t>
  </si>
  <si>
    <t>SP-0015562-2020</t>
  </si>
  <si>
    <t>SP-0015405-2020</t>
  </si>
  <si>
    <t>SP-0015411-2020</t>
  </si>
  <si>
    <t>SP-0015414-2020</t>
  </si>
  <si>
    <t>SP-0015409-2020</t>
  </si>
  <si>
    <t>SP-0015417-2020</t>
  </si>
  <si>
    <t>SP-0015364-2020</t>
  </si>
  <si>
    <t>SP-0015993-2020</t>
  </si>
  <si>
    <t>SP-0015991-2020</t>
  </si>
  <si>
    <t>SP-0015992-2020</t>
  </si>
  <si>
    <t>SP-0016557-2020</t>
  </si>
  <si>
    <t>AGOSTO 2020</t>
  </si>
  <si>
    <t>SP-0018433-2020</t>
  </si>
  <si>
    <t>SP-0016031-2020</t>
  </si>
  <si>
    <t>SP-0016005-2020</t>
  </si>
  <si>
    <t>SP-0016034-2020</t>
  </si>
  <si>
    <t>SP-0018455-2020</t>
  </si>
  <si>
    <t>SP-0018302-2020</t>
  </si>
  <si>
    <t>SP-0018401-2020</t>
  </si>
  <si>
    <t>SP-0018404-2020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</si>
</sst>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49" fontId="5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Fill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Fill="1" applyBorder="1" applyAlignment="1"/>
    <xf numFmtId="0" fontId="3" fillId="0" borderId="0" xfId="0" applyFont="1" applyFill="1"/>
    <xf numFmtId="4" fontId="3" fillId="0" borderId="1" xfId="0" applyNumberFormat="1" applyFont="1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Fill="1" applyBorder="1"/>
    <xf numFmtId="43" fontId="2" fillId="0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15" fontId="7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3337828</xdr:colOff>
      <xdr:row>0</xdr:row>
      <xdr:rowOff>114307</xdr:rowOff>
    </xdr:from>
    <xdr:to>
      <xdr:col>4</xdr:col>
      <xdr:colOff>2495549</xdr:colOff>
      <xdr:row>7</xdr:row>
      <xdr:rowOff>95250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4080778" y="114307"/>
          <a:ext cx="4205971" cy="21145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53"/>
  <sheetViews>
    <sheetView tabSelected="1" topLeftCell="A25" zoomScale="70" zoomScaleNormal="70" workbookViewId="0">
      <selection activeCell="H1" sqref="H1:Q1048576"/>
    </sheetView>
  </sheetViews>
  <sheetFormatPr baseColWidth="10" defaultRowHeight="23.25" x14ac:dyDescent="0.35"/>
  <cols>
    <col min="1" max="1" width="5.7109375" style="6" customWidth="1"/>
    <col min="2" max="2" width="9.140625" style="6" customWidth="1"/>
    <col min="3" max="3" width="50.5703125" style="7" customWidth="1"/>
    <col min="4" max="4" width="25.140625" style="45" customWidth="1"/>
    <col min="5" max="5" width="43.5703125" style="7" bestFit="1" customWidth="1"/>
    <col min="6" max="6" width="33.42578125" style="7" customWidth="1"/>
    <col min="7" max="7" width="29.28515625" style="46" bestFit="1" customWidth="1"/>
    <col min="8" max="16384" width="11.42578125" style="6"/>
  </cols>
  <sheetData>
    <row r="9" spans="2:7" ht="36" x14ac:dyDescent="0.55000000000000004">
      <c r="B9" s="47" t="s">
        <v>12</v>
      </c>
      <c r="C9" s="47"/>
      <c r="D9" s="47"/>
      <c r="E9" s="47"/>
      <c r="F9" s="47"/>
      <c r="G9" s="47"/>
    </row>
    <row r="10" spans="2:7" ht="36" x14ac:dyDescent="0.55000000000000004">
      <c r="B10" s="48" t="s">
        <v>24</v>
      </c>
      <c r="C10" s="48"/>
      <c r="D10" s="48"/>
      <c r="E10" s="48"/>
      <c r="F10" s="48"/>
      <c r="G10" s="48"/>
    </row>
    <row r="11" spans="2:7" ht="61.5" x14ac:dyDescent="0.9">
      <c r="C11" s="5" t="s">
        <v>106</v>
      </c>
      <c r="D11" s="7"/>
      <c r="G11" s="7"/>
    </row>
    <row r="12" spans="2:7" x14ac:dyDescent="0.35">
      <c r="B12" s="9" t="s">
        <v>3</v>
      </c>
      <c r="C12" s="1" t="s">
        <v>0</v>
      </c>
      <c r="D12" s="2" t="s">
        <v>1</v>
      </c>
      <c r="E12" s="1" t="s">
        <v>2</v>
      </c>
      <c r="F12" s="1" t="s">
        <v>11</v>
      </c>
      <c r="G12" s="3" t="s">
        <v>7</v>
      </c>
    </row>
    <row r="13" spans="2:7" s="16" customFormat="1" x14ac:dyDescent="0.35">
      <c r="B13" s="10">
        <v>1</v>
      </c>
      <c r="C13" s="10" t="s">
        <v>4</v>
      </c>
      <c r="D13" s="11" t="s">
        <v>5</v>
      </c>
      <c r="E13" s="13" t="s">
        <v>6</v>
      </c>
      <c r="F13" s="14" t="s">
        <v>84</v>
      </c>
      <c r="G13" s="15">
        <v>15000</v>
      </c>
    </row>
    <row r="14" spans="2:7" s="16" customFormat="1" x14ac:dyDescent="0.35">
      <c r="B14" s="10">
        <f>+B13+1</f>
        <v>2</v>
      </c>
      <c r="C14" s="14" t="s">
        <v>8</v>
      </c>
      <c r="D14" s="17" t="s">
        <v>9</v>
      </c>
      <c r="E14" s="10" t="s">
        <v>10</v>
      </c>
      <c r="F14" s="18" t="s">
        <v>85</v>
      </c>
      <c r="G14" s="19">
        <v>35000</v>
      </c>
    </row>
    <row r="15" spans="2:7" s="16" customFormat="1" x14ac:dyDescent="0.35">
      <c r="B15" s="10">
        <f>+B14+1</f>
        <v>3</v>
      </c>
      <c r="C15" s="21" t="s">
        <v>13</v>
      </c>
      <c r="D15" s="12" t="s">
        <v>14</v>
      </c>
      <c r="E15" s="14" t="s">
        <v>15</v>
      </c>
      <c r="F15" s="22" t="s">
        <v>89</v>
      </c>
      <c r="G15" s="20">
        <v>45000</v>
      </c>
    </row>
    <row r="16" spans="2:7" s="16" customFormat="1" x14ac:dyDescent="0.35">
      <c r="B16" s="14">
        <f t="shared" ref="B16:B43" si="0">+B15+1</f>
        <v>4</v>
      </c>
      <c r="C16" s="21" t="s">
        <v>16</v>
      </c>
      <c r="D16" s="12" t="s">
        <v>17</v>
      </c>
      <c r="E16" s="14" t="s">
        <v>15</v>
      </c>
      <c r="F16" s="22" t="s">
        <v>90</v>
      </c>
      <c r="G16" s="20">
        <v>45000</v>
      </c>
    </row>
    <row r="17" spans="2:7" s="16" customFormat="1" x14ac:dyDescent="0.35">
      <c r="B17" s="14">
        <f t="shared" si="0"/>
        <v>5</v>
      </c>
      <c r="C17" s="21" t="s">
        <v>18</v>
      </c>
      <c r="D17" s="12" t="s">
        <v>19</v>
      </c>
      <c r="E17" s="14" t="s">
        <v>15</v>
      </c>
      <c r="F17" s="22" t="s">
        <v>91</v>
      </c>
      <c r="G17" s="20">
        <v>45000</v>
      </c>
    </row>
    <row r="18" spans="2:7" s="16" customFormat="1" x14ac:dyDescent="0.35">
      <c r="B18" s="14">
        <f t="shared" si="0"/>
        <v>6</v>
      </c>
      <c r="C18" s="21" t="s">
        <v>20</v>
      </c>
      <c r="D18" s="12" t="s">
        <v>21</v>
      </c>
      <c r="E18" s="14" t="s">
        <v>15</v>
      </c>
      <c r="F18" s="22" t="s">
        <v>92</v>
      </c>
      <c r="G18" s="20">
        <v>45000</v>
      </c>
    </row>
    <row r="19" spans="2:7" s="16" customFormat="1" x14ac:dyDescent="0.35">
      <c r="B19" s="14">
        <f t="shared" si="0"/>
        <v>7</v>
      </c>
      <c r="C19" s="21" t="s">
        <v>22</v>
      </c>
      <c r="D19" s="12" t="s">
        <v>23</v>
      </c>
      <c r="E19" s="14" t="s">
        <v>15</v>
      </c>
      <c r="F19" s="22" t="s">
        <v>93</v>
      </c>
      <c r="G19" s="20">
        <v>45000</v>
      </c>
    </row>
    <row r="20" spans="2:7" s="16" customFormat="1" x14ac:dyDescent="0.35">
      <c r="B20" s="14">
        <f t="shared" si="0"/>
        <v>8</v>
      </c>
      <c r="C20" s="21" t="s">
        <v>68</v>
      </c>
      <c r="D20" s="12" t="s">
        <v>26</v>
      </c>
      <c r="E20" s="14" t="s">
        <v>10</v>
      </c>
      <c r="F20" s="23" t="s">
        <v>103</v>
      </c>
      <c r="G20" s="20">
        <v>35000</v>
      </c>
    </row>
    <row r="21" spans="2:7" s="16" customFormat="1" x14ac:dyDescent="0.35">
      <c r="B21" s="14">
        <f t="shared" si="0"/>
        <v>9</v>
      </c>
      <c r="C21" s="21" t="s">
        <v>25</v>
      </c>
      <c r="D21" s="12" t="s">
        <v>27</v>
      </c>
      <c r="E21" s="14" t="s">
        <v>10</v>
      </c>
      <c r="F21" s="23" t="s">
        <v>104</v>
      </c>
      <c r="G21" s="20">
        <v>35000</v>
      </c>
    </row>
    <row r="22" spans="2:7" s="16" customFormat="1" x14ac:dyDescent="0.35">
      <c r="B22" s="14">
        <f t="shared" si="0"/>
        <v>10</v>
      </c>
      <c r="C22" s="21" t="s">
        <v>28</v>
      </c>
      <c r="D22" s="12" t="s">
        <v>29</v>
      </c>
      <c r="E22" s="14" t="s">
        <v>10</v>
      </c>
      <c r="F22" s="23" t="s">
        <v>102</v>
      </c>
      <c r="G22" s="20">
        <v>35000</v>
      </c>
    </row>
    <row r="23" spans="2:7" s="16" customFormat="1" x14ac:dyDescent="0.35">
      <c r="B23" s="14">
        <f t="shared" si="0"/>
        <v>11</v>
      </c>
      <c r="C23" s="21" t="s">
        <v>30</v>
      </c>
      <c r="D23" s="12" t="s">
        <v>31</v>
      </c>
      <c r="E23" s="14" t="s">
        <v>10</v>
      </c>
      <c r="F23" s="18" t="s">
        <v>112</v>
      </c>
      <c r="G23" s="20">
        <v>35000</v>
      </c>
    </row>
    <row r="24" spans="2:7" s="27" customFormat="1" x14ac:dyDescent="0.35">
      <c r="B24" s="14">
        <f t="shared" si="0"/>
        <v>12</v>
      </c>
      <c r="C24" s="21" t="s">
        <v>32</v>
      </c>
      <c r="D24" s="24" t="s">
        <v>33</v>
      </c>
      <c r="E24" s="21" t="s">
        <v>36</v>
      </c>
      <c r="F24" s="23" t="s">
        <v>105</v>
      </c>
      <c r="G24" s="25">
        <v>45000</v>
      </c>
    </row>
    <row r="25" spans="2:7" s="27" customFormat="1" x14ac:dyDescent="0.35">
      <c r="B25" s="14">
        <f t="shared" si="0"/>
        <v>13</v>
      </c>
      <c r="C25" s="21" t="s">
        <v>34</v>
      </c>
      <c r="D25" s="24" t="s">
        <v>35</v>
      </c>
      <c r="E25" s="21" t="s">
        <v>36</v>
      </c>
      <c r="F25" s="23" t="s">
        <v>109</v>
      </c>
      <c r="G25" s="28">
        <v>45000</v>
      </c>
    </row>
    <row r="26" spans="2:7" s="27" customFormat="1" x14ac:dyDescent="0.35">
      <c r="B26" s="14">
        <f t="shared" si="0"/>
        <v>14</v>
      </c>
      <c r="C26" s="21" t="s">
        <v>37</v>
      </c>
      <c r="D26" s="24" t="s">
        <v>38</v>
      </c>
      <c r="E26" s="21" t="s">
        <v>39</v>
      </c>
      <c r="F26" s="23" t="s">
        <v>108</v>
      </c>
      <c r="G26" s="28">
        <v>9000</v>
      </c>
    </row>
    <row r="27" spans="2:7" s="27" customFormat="1" x14ac:dyDescent="0.35">
      <c r="B27" s="14">
        <f t="shared" si="0"/>
        <v>15</v>
      </c>
      <c r="C27" s="21" t="s">
        <v>69</v>
      </c>
      <c r="D27" s="24" t="s">
        <v>40</v>
      </c>
      <c r="E27" s="21" t="s">
        <v>39</v>
      </c>
      <c r="F27" s="23" t="s">
        <v>110</v>
      </c>
      <c r="G27" s="28">
        <v>9000</v>
      </c>
    </row>
    <row r="28" spans="2:7" s="27" customFormat="1" x14ac:dyDescent="0.35">
      <c r="B28" s="14">
        <f t="shared" si="0"/>
        <v>16</v>
      </c>
      <c r="C28" s="30" t="s">
        <v>42</v>
      </c>
      <c r="D28" s="29" t="s">
        <v>43</v>
      </c>
      <c r="E28" s="30" t="s">
        <v>41</v>
      </c>
      <c r="F28" s="23" t="s">
        <v>96</v>
      </c>
      <c r="G28" s="25">
        <v>9000</v>
      </c>
    </row>
    <row r="29" spans="2:7" s="27" customFormat="1" x14ac:dyDescent="0.35">
      <c r="B29" s="14">
        <f t="shared" si="0"/>
        <v>17</v>
      </c>
      <c r="C29" s="30" t="s">
        <v>44</v>
      </c>
      <c r="D29" s="29" t="s">
        <v>45</v>
      </c>
      <c r="E29" s="30" t="s">
        <v>41</v>
      </c>
      <c r="F29" s="23" t="s">
        <v>99</v>
      </c>
      <c r="G29" s="25">
        <v>9000</v>
      </c>
    </row>
    <row r="30" spans="2:7" s="27" customFormat="1" x14ac:dyDescent="0.35">
      <c r="B30" s="14">
        <f t="shared" si="0"/>
        <v>18</v>
      </c>
      <c r="C30" s="30" t="s">
        <v>46</v>
      </c>
      <c r="D30" s="29" t="s">
        <v>47</v>
      </c>
      <c r="E30" s="30" t="s">
        <v>41</v>
      </c>
      <c r="F30" s="23" t="s">
        <v>97</v>
      </c>
      <c r="G30" s="25">
        <v>9000</v>
      </c>
    </row>
    <row r="31" spans="2:7" s="27" customFormat="1" x14ac:dyDescent="0.35">
      <c r="B31" s="14">
        <f t="shared" si="0"/>
        <v>19</v>
      </c>
      <c r="C31" s="30" t="s">
        <v>48</v>
      </c>
      <c r="D31" s="29" t="s">
        <v>49</v>
      </c>
      <c r="E31" s="30" t="s">
        <v>41</v>
      </c>
      <c r="F31" s="23" t="s">
        <v>98</v>
      </c>
      <c r="G31" s="25">
        <v>9000</v>
      </c>
    </row>
    <row r="32" spans="2:7" s="27" customFormat="1" x14ac:dyDescent="0.35">
      <c r="B32" s="14">
        <f t="shared" si="0"/>
        <v>20</v>
      </c>
      <c r="C32" s="30" t="s">
        <v>50</v>
      </c>
      <c r="D32" s="29" t="s">
        <v>51</v>
      </c>
      <c r="E32" s="30" t="s">
        <v>41</v>
      </c>
      <c r="F32" s="23" t="s">
        <v>100</v>
      </c>
      <c r="G32" s="25">
        <v>9000</v>
      </c>
    </row>
    <row r="33" spans="2:9" s="27" customFormat="1" x14ac:dyDescent="0.35">
      <c r="B33" s="14">
        <f t="shared" si="0"/>
        <v>21</v>
      </c>
      <c r="C33" s="10" t="s">
        <v>55</v>
      </c>
      <c r="D33" s="17">
        <v>22300097205</v>
      </c>
      <c r="E33" s="14" t="s">
        <v>56</v>
      </c>
      <c r="F33" s="23" t="s">
        <v>86</v>
      </c>
      <c r="G33" s="15">
        <v>20000</v>
      </c>
    </row>
    <row r="34" spans="2:9" s="27" customFormat="1" x14ac:dyDescent="0.35">
      <c r="B34" s="21">
        <f t="shared" si="0"/>
        <v>22</v>
      </c>
      <c r="C34" s="10" t="s">
        <v>57</v>
      </c>
      <c r="D34" s="17" t="s">
        <v>58</v>
      </c>
      <c r="E34" s="10" t="s">
        <v>54</v>
      </c>
      <c r="F34" s="23" t="s">
        <v>94</v>
      </c>
      <c r="G34" s="15">
        <v>20000</v>
      </c>
    </row>
    <row r="35" spans="2:9" s="27" customFormat="1" x14ac:dyDescent="0.35">
      <c r="B35" s="21">
        <f t="shared" si="0"/>
        <v>23</v>
      </c>
      <c r="C35" s="10" t="s">
        <v>59</v>
      </c>
      <c r="D35" s="17" t="s">
        <v>60</v>
      </c>
      <c r="E35" s="10" t="s">
        <v>54</v>
      </c>
      <c r="F35" s="23" t="s">
        <v>101</v>
      </c>
      <c r="G35" s="15">
        <v>20000</v>
      </c>
    </row>
    <row r="36" spans="2:9" s="27" customFormat="1" ht="46.5" x14ac:dyDescent="0.35">
      <c r="B36" s="21">
        <f t="shared" si="0"/>
        <v>24</v>
      </c>
      <c r="C36" s="10" t="s">
        <v>61</v>
      </c>
      <c r="D36" s="17" t="s">
        <v>62</v>
      </c>
      <c r="E36" s="31" t="s">
        <v>63</v>
      </c>
      <c r="F36" s="18" t="s">
        <v>87</v>
      </c>
      <c r="G36" s="15">
        <v>45000</v>
      </c>
    </row>
    <row r="37" spans="2:9" s="16" customFormat="1" x14ac:dyDescent="0.35">
      <c r="B37" s="21">
        <f t="shared" si="0"/>
        <v>25</v>
      </c>
      <c r="C37" s="14" t="s">
        <v>65</v>
      </c>
      <c r="D37" s="12" t="s">
        <v>66</v>
      </c>
      <c r="E37" s="10" t="s">
        <v>67</v>
      </c>
      <c r="F37" s="18" t="s">
        <v>88</v>
      </c>
      <c r="G37" s="15">
        <v>90000</v>
      </c>
    </row>
    <row r="38" spans="2:9" s="16" customFormat="1" x14ac:dyDescent="0.35">
      <c r="B38" s="21">
        <f t="shared" si="0"/>
        <v>26</v>
      </c>
      <c r="C38" s="14" t="s">
        <v>70</v>
      </c>
      <c r="D38" s="12" t="s">
        <v>71</v>
      </c>
      <c r="E38" s="14" t="s">
        <v>54</v>
      </c>
      <c r="F38" s="23" t="s">
        <v>95</v>
      </c>
      <c r="G38" s="32">
        <v>20000</v>
      </c>
    </row>
    <row r="39" spans="2:9" s="16" customFormat="1" x14ac:dyDescent="0.35">
      <c r="B39" s="21">
        <f t="shared" si="0"/>
        <v>27</v>
      </c>
      <c r="C39" s="14" t="s">
        <v>72</v>
      </c>
      <c r="D39" s="12" t="s">
        <v>73</v>
      </c>
      <c r="E39" s="14" t="s">
        <v>74</v>
      </c>
      <c r="F39" s="23" t="s">
        <v>107</v>
      </c>
      <c r="G39" s="32">
        <v>45000</v>
      </c>
    </row>
    <row r="40" spans="2:9" s="16" customFormat="1" x14ac:dyDescent="0.35">
      <c r="B40" s="21">
        <f t="shared" si="0"/>
        <v>28</v>
      </c>
      <c r="C40" s="14" t="s">
        <v>75</v>
      </c>
      <c r="D40" s="12" t="s">
        <v>76</v>
      </c>
      <c r="E40" s="14" t="s">
        <v>77</v>
      </c>
      <c r="F40" s="23" t="s">
        <v>111</v>
      </c>
      <c r="G40" s="32">
        <v>50000</v>
      </c>
    </row>
    <row r="41" spans="2:9" s="16" customFormat="1" x14ac:dyDescent="0.35">
      <c r="B41" s="21">
        <f t="shared" si="0"/>
        <v>29</v>
      </c>
      <c r="C41" s="14" t="s">
        <v>52</v>
      </c>
      <c r="D41" s="12" t="s">
        <v>53</v>
      </c>
      <c r="E41" s="14" t="s">
        <v>78</v>
      </c>
      <c r="F41" s="23" t="s">
        <v>113</v>
      </c>
      <c r="G41" s="33">
        <v>40000</v>
      </c>
    </row>
    <row r="42" spans="2:9" s="27" customFormat="1" x14ac:dyDescent="0.35">
      <c r="B42" s="21">
        <f t="shared" si="0"/>
        <v>30</v>
      </c>
      <c r="C42" s="21" t="s">
        <v>79</v>
      </c>
      <c r="D42" s="24" t="s">
        <v>80</v>
      </c>
      <c r="E42" s="21" t="s">
        <v>10</v>
      </c>
      <c r="F42" s="23" t="s">
        <v>114</v>
      </c>
      <c r="G42" s="26">
        <v>35000</v>
      </c>
    </row>
    <row r="43" spans="2:9" s="27" customFormat="1" ht="46.5" x14ac:dyDescent="0.35">
      <c r="B43" s="21">
        <f t="shared" si="0"/>
        <v>31</v>
      </c>
      <c r="C43" s="10" t="s">
        <v>81</v>
      </c>
      <c r="D43" s="12" t="s">
        <v>82</v>
      </c>
      <c r="E43" s="31" t="s">
        <v>64</v>
      </c>
      <c r="F43" s="23" t="s">
        <v>83</v>
      </c>
      <c r="G43" s="32">
        <v>100000</v>
      </c>
    </row>
    <row r="44" spans="2:9" s="16" customFormat="1" x14ac:dyDescent="0.35">
      <c r="B44" s="34"/>
      <c r="C44" s="35"/>
      <c r="D44" s="36"/>
      <c r="E44" s="37"/>
      <c r="F44" s="38"/>
      <c r="G44" s="39"/>
    </row>
    <row r="45" spans="2:9" s="16" customFormat="1" x14ac:dyDescent="0.35">
      <c r="B45" s="34"/>
      <c r="C45" s="40"/>
      <c r="D45" s="41"/>
      <c r="E45" s="8"/>
      <c r="F45" s="8"/>
      <c r="G45" s="4">
        <f t="shared" ref="G45" si="1">SUM(G13:G43)</f>
        <v>1053000</v>
      </c>
      <c r="H45" s="4"/>
      <c r="I45" s="4"/>
    </row>
    <row r="46" spans="2:9" s="16" customFormat="1" x14ac:dyDescent="0.35">
      <c r="B46" s="34"/>
      <c r="C46" s="40"/>
      <c r="D46" s="41"/>
      <c r="E46" s="8"/>
      <c r="F46" s="8"/>
      <c r="G46" s="4"/>
    </row>
    <row r="47" spans="2:9" s="16" customFormat="1" x14ac:dyDescent="0.35">
      <c r="B47" s="34"/>
      <c r="C47" s="40"/>
      <c r="D47" s="41"/>
      <c r="E47" s="42"/>
      <c r="F47" s="42"/>
      <c r="G47" s="4"/>
    </row>
    <row r="48" spans="2:9" s="16" customFormat="1" x14ac:dyDescent="0.35">
      <c r="B48" s="34"/>
      <c r="C48" s="40"/>
      <c r="D48" s="41"/>
      <c r="E48" s="8"/>
      <c r="F48" s="8"/>
      <c r="G48" s="4"/>
    </row>
    <row r="49" spans="2:7" s="16" customFormat="1" x14ac:dyDescent="0.35">
      <c r="B49" s="34"/>
      <c r="C49" s="40"/>
      <c r="D49" s="41"/>
      <c r="E49" s="43"/>
      <c r="F49" s="43"/>
      <c r="G49" s="4"/>
    </row>
    <row r="50" spans="2:7" s="16" customFormat="1" x14ac:dyDescent="0.35">
      <c r="B50" s="34"/>
      <c r="C50" s="40"/>
      <c r="D50" s="41"/>
      <c r="E50" s="44"/>
      <c r="F50" s="44"/>
      <c r="G50" s="4"/>
    </row>
    <row r="51" spans="2:7" s="16" customFormat="1" x14ac:dyDescent="0.35">
      <c r="B51" s="34"/>
      <c r="C51" s="40"/>
      <c r="D51" s="41"/>
      <c r="E51" s="8"/>
      <c r="F51" s="8"/>
      <c r="G51" s="4"/>
    </row>
    <row r="52" spans="2:7" s="16" customFormat="1" x14ac:dyDescent="0.35">
      <c r="B52" s="34"/>
      <c r="C52" s="40"/>
      <c r="D52" s="41"/>
      <c r="E52" s="8"/>
      <c r="F52" s="8"/>
      <c r="G52" s="4"/>
    </row>
    <row r="53" spans="2:7" s="16" customFormat="1" x14ac:dyDescent="0.35">
      <c r="B53" s="8"/>
      <c r="C53" s="40"/>
      <c r="D53" s="41"/>
      <c r="E53" s="8"/>
      <c r="F53" s="8"/>
      <c r="G53" s="4"/>
    </row>
  </sheetData>
  <autoFilter ref="A12:I43"/>
  <mergeCells count="2">
    <mergeCell ref="B9:G9"/>
    <mergeCell ref="B10:G10"/>
  </mergeCells>
  <conditionalFormatting sqref="D44 D37">
    <cfRule type="duplicateValues" dxfId="89" priority="102"/>
    <cfRule type="duplicateValues" dxfId="88" priority="103"/>
  </conditionalFormatting>
  <conditionalFormatting sqref="D28:D32">
    <cfRule type="duplicateValues" dxfId="87" priority="104"/>
    <cfRule type="duplicateValues" dxfId="86" priority="105"/>
  </conditionalFormatting>
  <conditionalFormatting sqref="C28:C32">
    <cfRule type="duplicateValues" dxfId="85" priority="106"/>
  </conditionalFormatting>
  <conditionalFormatting sqref="F15">
    <cfRule type="duplicateValues" dxfId="84" priority="99"/>
  </conditionalFormatting>
  <conditionalFormatting sqref="F16">
    <cfRule type="duplicateValues" dxfId="83" priority="98"/>
  </conditionalFormatting>
  <conditionalFormatting sqref="F17">
    <cfRule type="duplicateValues" dxfId="82" priority="97"/>
  </conditionalFormatting>
  <conditionalFormatting sqref="F18">
    <cfRule type="duplicateValues" dxfId="81" priority="96"/>
  </conditionalFormatting>
  <conditionalFormatting sqref="F19">
    <cfRule type="duplicateValues" dxfId="80" priority="95"/>
  </conditionalFormatting>
  <conditionalFormatting sqref="F20">
    <cfRule type="duplicateValues" dxfId="79" priority="94"/>
  </conditionalFormatting>
  <conditionalFormatting sqref="F20">
    <cfRule type="duplicateValues" dxfId="78" priority="93"/>
  </conditionalFormatting>
  <conditionalFormatting sqref="F20">
    <cfRule type="duplicateValues" dxfId="77" priority="92"/>
  </conditionalFormatting>
  <conditionalFormatting sqref="F21">
    <cfRule type="duplicateValues" dxfId="76" priority="91"/>
  </conditionalFormatting>
  <conditionalFormatting sqref="F21">
    <cfRule type="duplicateValues" dxfId="75" priority="90"/>
  </conditionalFormatting>
  <conditionalFormatting sqref="F21">
    <cfRule type="duplicateValues" dxfId="74" priority="89"/>
  </conditionalFormatting>
  <conditionalFormatting sqref="F22">
    <cfRule type="duplicateValues" dxfId="73" priority="88"/>
  </conditionalFormatting>
  <conditionalFormatting sqref="F22">
    <cfRule type="duplicateValues" dxfId="72" priority="87"/>
  </conditionalFormatting>
  <conditionalFormatting sqref="F22">
    <cfRule type="duplicateValues" dxfId="71" priority="86"/>
  </conditionalFormatting>
  <conditionalFormatting sqref="F25">
    <cfRule type="duplicateValues" dxfId="70" priority="85"/>
  </conditionalFormatting>
  <conditionalFormatting sqref="F25">
    <cfRule type="duplicateValues" dxfId="69" priority="84"/>
  </conditionalFormatting>
  <conditionalFormatting sqref="F25">
    <cfRule type="duplicateValues" dxfId="68" priority="83"/>
  </conditionalFormatting>
  <conditionalFormatting sqref="F26">
    <cfRule type="duplicateValues" dxfId="67" priority="82"/>
  </conditionalFormatting>
  <conditionalFormatting sqref="F26">
    <cfRule type="duplicateValues" dxfId="66" priority="81"/>
  </conditionalFormatting>
  <conditionalFormatting sqref="F26">
    <cfRule type="duplicateValues" dxfId="65" priority="80"/>
  </conditionalFormatting>
  <conditionalFormatting sqref="F27">
    <cfRule type="duplicateValues" dxfId="64" priority="79"/>
  </conditionalFormatting>
  <conditionalFormatting sqref="F27">
    <cfRule type="duplicateValues" dxfId="63" priority="78"/>
  </conditionalFormatting>
  <conditionalFormatting sqref="F27">
    <cfRule type="duplicateValues" dxfId="62" priority="77"/>
  </conditionalFormatting>
  <conditionalFormatting sqref="F33">
    <cfRule type="duplicateValues" dxfId="61" priority="76"/>
  </conditionalFormatting>
  <conditionalFormatting sqref="F33">
    <cfRule type="duplicateValues" dxfId="60" priority="75"/>
  </conditionalFormatting>
  <conditionalFormatting sqref="F33">
    <cfRule type="duplicateValues" dxfId="59" priority="74"/>
  </conditionalFormatting>
  <conditionalFormatting sqref="F34">
    <cfRule type="duplicateValues" dxfId="58" priority="73"/>
  </conditionalFormatting>
  <conditionalFormatting sqref="F34">
    <cfRule type="duplicateValues" dxfId="57" priority="72"/>
  </conditionalFormatting>
  <conditionalFormatting sqref="F34">
    <cfRule type="duplicateValues" dxfId="56" priority="71"/>
  </conditionalFormatting>
  <conditionalFormatting sqref="F35">
    <cfRule type="duplicateValues" dxfId="55" priority="70"/>
  </conditionalFormatting>
  <conditionalFormatting sqref="F35">
    <cfRule type="duplicateValues" dxfId="54" priority="69"/>
  </conditionalFormatting>
  <conditionalFormatting sqref="F35">
    <cfRule type="duplicateValues" dxfId="53" priority="68"/>
  </conditionalFormatting>
  <conditionalFormatting sqref="F28">
    <cfRule type="duplicateValues" dxfId="52" priority="67"/>
  </conditionalFormatting>
  <conditionalFormatting sqref="F28">
    <cfRule type="duplicateValues" dxfId="51" priority="66"/>
  </conditionalFormatting>
  <conditionalFormatting sqref="F28">
    <cfRule type="duplicateValues" dxfId="50" priority="65"/>
  </conditionalFormatting>
  <conditionalFormatting sqref="F29">
    <cfRule type="duplicateValues" dxfId="49" priority="64"/>
  </conditionalFormatting>
  <conditionalFormatting sqref="F29">
    <cfRule type="duplicateValues" dxfId="48" priority="63"/>
  </conditionalFormatting>
  <conditionalFormatting sqref="F29">
    <cfRule type="duplicateValues" dxfId="47" priority="62"/>
  </conditionalFormatting>
  <conditionalFormatting sqref="F30">
    <cfRule type="duplicateValues" dxfId="46" priority="61"/>
  </conditionalFormatting>
  <conditionalFormatting sqref="F30">
    <cfRule type="duplicateValues" dxfId="45" priority="60"/>
  </conditionalFormatting>
  <conditionalFormatting sqref="F30">
    <cfRule type="duplicateValues" dxfId="44" priority="59"/>
  </conditionalFormatting>
  <conditionalFormatting sqref="F31">
    <cfRule type="duplicateValues" dxfId="43" priority="58"/>
  </conditionalFormatting>
  <conditionalFormatting sqref="F31">
    <cfRule type="duplicateValues" dxfId="42" priority="57"/>
  </conditionalFormatting>
  <conditionalFormatting sqref="F31">
    <cfRule type="duplicateValues" dxfId="41" priority="56"/>
  </conditionalFormatting>
  <conditionalFormatting sqref="F32">
    <cfRule type="duplicateValues" dxfId="40" priority="55"/>
  </conditionalFormatting>
  <conditionalFormatting sqref="F32">
    <cfRule type="duplicateValues" dxfId="39" priority="54"/>
  </conditionalFormatting>
  <conditionalFormatting sqref="F32">
    <cfRule type="duplicateValues" dxfId="38" priority="53"/>
  </conditionalFormatting>
  <conditionalFormatting sqref="F24">
    <cfRule type="duplicateValues" dxfId="37" priority="52"/>
  </conditionalFormatting>
  <conditionalFormatting sqref="F24">
    <cfRule type="duplicateValues" dxfId="36" priority="51"/>
  </conditionalFormatting>
  <conditionalFormatting sqref="F24">
    <cfRule type="duplicateValues" dxfId="35" priority="50"/>
  </conditionalFormatting>
  <conditionalFormatting sqref="D38:D40">
    <cfRule type="duplicateValues" dxfId="34" priority="45"/>
    <cfRule type="duplicateValues" dxfId="33" priority="46"/>
  </conditionalFormatting>
  <conditionalFormatting sqref="D38:D40">
    <cfRule type="duplicateValues" dxfId="32" priority="42"/>
    <cfRule type="duplicateValues" dxfId="31" priority="43"/>
    <cfRule type="duplicateValues" dxfId="30" priority="44"/>
  </conditionalFormatting>
  <conditionalFormatting sqref="F38:F40">
    <cfRule type="duplicateValues" dxfId="29" priority="41"/>
  </conditionalFormatting>
  <conditionalFormatting sqref="F38:F40">
    <cfRule type="duplicateValues" dxfId="28" priority="47"/>
  </conditionalFormatting>
  <conditionalFormatting sqref="F38:F40">
    <cfRule type="duplicateValues" dxfId="27" priority="48"/>
  </conditionalFormatting>
  <conditionalFormatting sqref="F41">
    <cfRule type="duplicateValues" dxfId="26" priority="38"/>
  </conditionalFormatting>
  <conditionalFormatting sqref="F41">
    <cfRule type="duplicateValues" dxfId="25" priority="28"/>
  </conditionalFormatting>
  <conditionalFormatting sqref="D41">
    <cfRule type="duplicateValues" dxfId="24" priority="26"/>
    <cfRule type="duplicateValues" dxfId="23" priority="27"/>
  </conditionalFormatting>
  <conditionalFormatting sqref="D41">
    <cfRule type="duplicateValues" dxfId="22" priority="23"/>
    <cfRule type="duplicateValues" dxfId="21" priority="24"/>
    <cfRule type="duplicateValues" dxfId="20" priority="25"/>
  </conditionalFormatting>
  <conditionalFormatting sqref="D42">
    <cfRule type="duplicateValues" dxfId="19" priority="21"/>
    <cfRule type="duplicateValues" dxfId="18" priority="22"/>
  </conditionalFormatting>
  <conditionalFormatting sqref="D42">
    <cfRule type="duplicateValues" dxfId="17" priority="18"/>
    <cfRule type="duplicateValues" dxfId="16" priority="19"/>
    <cfRule type="duplicateValues" dxfId="15" priority="20"/>
  </conditionalFormatting>
  <conditionalFormatting sqref="F42">
    <cfRule type="duplicateValues" dxfId="14" priority="15"/>
  </conditionalFormatting>
  <conditionalFormatting sqref="F42">
    <cfRule type="duplicateValues" dxfId="13" priority="16"/>
  </conditionalFormatting>
  <conditionalFormatting sqref="F42">
    <cfRule type="duplicateValues" dxfId="12" priority="17"/>
  </conditionalFormatting>
  <conditionalFormatting sqref="F36">
    <cfRule type="duplicateValues" dxfId="11" priority="108"/>
  </conditionalFormatting>
  <conditionalFormatting sqref="D43">
    <cfRule type="duplicateValues" dxfId="10" priority="10"/>
    <cfRule type="duplicateValues" dxfId="9" priority="11"/>
  </conditionalFormatting>
  <conditionalFormatting sqref="D43">
    <cfRule type="duplicateValues" dxfId="8" priority="7"/>
    <cfRule type="duplicateValues" dxfId="7" priority="8"/>
    <cfRule type="duplicateValues" dxfId="6" priority="9"/>
  </conditionalFormatting>
  <conditionalFormatting sqref="F43">
    <cfRule type="duplicateValues" dxfId="5" priority="1"/>
  </conditionalFormatting>
  <conditionalFormatting sqref="F43">
    <cfRule type="duplicateValues" dxfId="4" priority="2"/>
  </conditionalFormatting>
  <conditionalFormatting sqref="F43">
    <cfRule type="duplicateValues" dxfId="3" priority="3"/>
  </conditionalFormatting>
  <conditionalFormatting sqref="D33:D36">
    <cfRule type="duplicateValues" dxfId="2" priority="109"/>
    <cfRule type="duplicateValues" dxfId="1" priority="110"/>
  </conditionalFormatting>
  <conditionalFormatting sqref="F37">
    <cfRule type="duplicateValues" dxfId="0" priority="144"/>
  </conditionalFormatting>
  <pageMargins left="0.7" right="0.7" top="0.75" bottom="0.75" header="0.3" footer="0.3"/>
  <pageSetup paperSize="5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Michel Mateo Arias</cp:lastModifiedBy>
  <cp:lastPrinted>2020-08-04T18:24:02Z</cp:lastPrinted>
  <dcterms:created xsi:type="dcterms:W3CDTF">2018-02-23T12:55:38Z</dcterms:created>
  <dcterms:modified xsi:type="dcterms:W3CDTF">2020-08-12T14:46:15Z</dcterms:modified>
</cp:coreProperties>
</file>