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nio 2020" sheetId="1" r:id="rId1"/>
  </sheets>
  <definedNames>
    <definedName name="_xlnm._FilterDatabase" localSheetId="0" hidden="1">'Junio 2020'!$A$13:$G$70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G72" i="1"/>
</calcChain>
</file>

<file path=xl/sharedStrings.xml><?xml version="1.0" encoding="utf-8"?>
<sst xmlns="http://schemas.openxmlformats.org/spreadsheetml/2006/main" count="228" uniqueCount="192">
  <si>
    <t>SP-0033090-2019</t>
  </si>
  <si>
    <t xml:space="preserve">Conserje </t>
  </si>
  <si>
    <t>10900060376</t>
  </si>
  <si>
    <t>Maria Eduviges Fernandez Maura</t>
  </si>
  <si>
    <t>SP-0027171-2019</t>
  </si>
  <si>
    <t>Chofer Titulación</t>
  </si>
  <si>
    <t>00102878188</t>
  </si>
  <si>
    <t>Luis Emilio Gonzalez Calderon</t>
  </si>
  <si>
    <t>SP-0027170-2019</t>
  </si>
  <si>
    <t>Auxiliar Titulación</t>
  </si>
  <si>
    <t>01200956884</t>
  </si>
  <si>
    <t>Rafael Luis Montes de Oca Ruiz</t>
  </si>
  <si>
    <t>SP-0027451-2019</t>
  </si>
  <si>
    <t>Operador Bulldozers</t>
  </si>
  <si>
    <t>01200898003</t>
  </si>
  <si>
    <t>William De Los Santos Del Rosario</t>
  </si>
  <si>
    <t>SP-0027448-2019</t>
  </si>
  <si>
    <t>Encargada de datos</t>
  </si>
  <si>
    <t>10900079889</t>
  </si>
  <si>
    <t>Soribel Luciano Vicente</t>
  </si>
  <si>
    <t>SP-0044272-2019</t>
  </si>
  <si>
    <t>Auxiliar de Oficina</t>
  </si>
  <si>
    <t>40227797459</t>
  </si>
  <si>
    <t>Aldo Germain Castillo Sanchez</t>
  </si>
  <si>
    <t>SP-0044261-2019</t>
  </si>
  <si>
    <t>22500505312</t>
  </si>
  <si>
    <t>Ingrid Natali Mesa De Mota</t>
  </si>
  <si>
    <t>SP-0044256-2019</t>
  </si>
  <si>
    <t>40222041408</t>
  </si>
  <si>
    <t>Irene Maria Ramirez Alcantara</t>
  </si>
  <si>
    <t>SP-0044252-2019</t>
  </si>
  <si>
    <t>22301182139</t>
  </si>
  <si>
    <t>Juan Domingo Sanchez Rosario</t>
  </si>
  <si>
    <t>SP-0005035-2020</t>
  </si>
  <si>
    <t>Operador Greda</t>
  </si>
  <si>
    <t>01201220330</t>
  </si>
  <si>
    <t>Marcos Rodriguez</t>
  </si>
  <si>
    <t>SP-0005022-2020</t>
  </si>
  <si>
    <t>Técnico Georreferenciación</t>
  </si>
  <si>
    <t>00118245554</t>
  </si>
  <si>
    <t>German Alcibiades Gonzalez Holguin</t>
  </si>
  <si>
    <t>SP-0050814-2019</t>
  </si>
  <si>
    <t xml:space="preserve">Auditor Tecnico </t>
  </si>
  <si>
    <t>02000085825</t>
  </si>
  <si>
    <t xml:space="preserve">Jacob Mancebo </t>
  </si>
  <si>
    <t>SP-0050568-2019</t>
  </si>
  <si>
    <t>22301027409</t>
  </si>
  <si>
    <t>Leonel Antonio Paredes Gonzalez</t>
  </si>
  <si>
    <t>SP-0050562-2019</t>
  </si>
  <si>
    <t>Chofer Georreferenciación</t>
  </si>
  <si>
    <t>05900142794</t>
  </si>
  <si>
    <t>Marcos Antonio German Inoa</t>
  </si>
  <si>
    <t>SP-0050559-2019</t>
  </si>
  <si>
    <t>40222631257</t>
  </si>
  <si>
    <t>Rafael Vicente Vallejo Bautista</t>
  </si>
  <si>
    <t>SP-0050397-2019</t>
  </si>
  <si>
    <t>01000977460</t>
  </si>
  <si>
    <t>Wilman Mariano Ramirez Castellanos</t>
  </si>
  <si>
    <t>SP-0050394-2019</t>
  </si>
  <si>
    <t>12900046140</t>
  </si>
  <si>
    <t>Yobanier Ureña Taveras</t>
  </si>
  <si>
    <t>SP-0025633-2019</t>
  </si>
  <si>
    <t>Facilitador</t>
  </si>
  <si>
    <t>40209808001</t>
  </si>
  <si>
    <t xml:space="preserve">Yoelina Victoriano Vicente </t>
  </si>
  <si>
    <t>SP-0025634-2019</t>
  </si>
  <si>
    <t>10900087437</t>
  </si>
  <si>
    <t xml:space="preserve">Esterlina Luna De La Cruz </t>
  </si>
  <si>
    <t>SP-0025635-2019</t>
  </si>
  <si>
    <t>40226164768</t>
  </si>
  <si>
    <t xml:space="preserve">Bartolo Delgado Matias </t>
  </si>
  <si>
    <t>SP-0025639-2019</t>
  </si>
  <si>
    <t>10900071977</t>
  </si>
  <si>
    <t xml:space="preserve">Maria Estel Castillo Angomas </t>
  </si>
  <si>
    <t>SP-0025642-2019</t>
  </si>
  <si>
    <t>22400661843</t>
  </si>
  <si>
    <t xml:space="preserve">Kelvin Antoniel De Leon Guzman </t>
  </si>
  <si>
    <t>SP-0037987-2019</t>
  </si>
  <si>
    <t>Secretaria</t>
  </si>
  <si>
    <t>40228396632</t>
  </si>
  <si>
    <t>Génesis Carolina Encarnación Sánchez</t>
  </si>
  <si>
    <t>SP-0032463-2019</t>
  </si>
  <si>
    <t>Tecnico de Campo MA</t>
  </si>
  <si>
    <t>08000082035</t>
  </si>
  <si>
    <t>David Alexander Feliz Sena</t>
  </si>
  <si>
    <t>SP-0025081-2019</t>
  </si>
  <si>
    <t>Seguridad Coordinador</t>
  </si>
  <si>
    <t>10900054619</t>
  </si>
  <si>
    <t>Wellinton Contreras Bautista</t>
  </si>
  <si>
    <t>SP-0025033-2019</t>
  </si>
  <si>
    <t>10900059360</t>
  </si>
  <si>
    <t>Jorge Ernesto Piña Angomas</t>
  </si>
  <si>
    <t>SP-0032484-2019</t>
  </si>
  <si>
    <t>Chofer Camión</t>
  </si>
  <si>
    <t>10900074351</t>
  </si>
  <si>
    <t>Jonas Sánchez Luciano</t>
  </si>
  <si>
    <t>SP-0028516-2019</t>
  </si>
  <si>
    <t>Tecnico de Campo</t>
  </si>
  <si>
    <t>40210865644</t>
  </si>
  <si>
    <t>Carlos José Minaya Ogando</t>
  </si>
  <si>
    <t>SP-0028510-2019</t>
  </si>
  <si>
    <t>07400044298</t>
  </si>
  <si>
    <t>Roberto Antonio Rodríguez Mateo</t>
  </si>
  <si>
    <t>SP-0024208-2019</t>
  </si>
  <si>
    <t>01000772432</t>
  </si>
  <si>
    <t>Ramón Antonio Beltré</t>
  </si>
  <si>
    <t>SP-0024085-2019</t>
  </si>
  <si>
    <t>12500004176</t>
  </si>
  <si>
    <t>Tatin Jimenez González</t>
  </si>
  <si>
    <t>SP-0024076-2019</t>
  </si>
  <si>
    <t>01000695450</t>
  </si>
  <si>
    <t>Leandro Antonio Susaña Encarnación</t>
  </si>
  <si>
    <t>SP-0010144-2020</t>
  </si>
  <si>
    <t>Jardinero</t>
  </si>
  <si>
    <t>10900054312</t>
  </si>
  <si>
    <t>Confesor Alcantará Galván</t>
  </si>
  <si>
    <t>SP-0009478-2020</t>
  </si>
  <si>
    <t>10900044172</t>
  </si>
  <si>
    <t>Lesbia Suero de la Rosa</t>
  </si>
  <si>
    <t>SP-0009483-2020</t>
  </si>
  <si>
    <t>10900037887</t>
  </si>
  <si>
    <t>Reye Luciano Brioso</t>
  </si>
  <si>
    <t>SP-0006724-2020</t>
  </si>
  <si>
    <t>Vigilante</t>
  </si>
  <si>
    <t>10900040188</t>
  </si>
  <si>
    <t>Mateo De La Cruz Duran</t>
  </si>
  <si>
    <t>SP-0006714-2020</t>
  </si>
  <si>
    <t>Electricista</t>
  </si>
  <si>
    <t>10900011015</t>
  </si>
  <si>
    <t>Luís Morillo Piña</t>
  </si>
  <si>
    <t>SP-0006709-2020</t>
  </si>
  <si>
    <t>Plomero</t>
  </si>
  <si>
    <t>10900034793</t>
  </si>
  <si>
    <t>Alejandro Aguasvivas Cuello</t>
  </si>
  <si>
    <t>SP-0006704-2020</t>
  </si>
  <si>
    <t>10900037283</t>
  </si>
  <si>
    <t>José Galvan Espinosa</t>
  </si>
  <si>
    <t>SP-0005016-2020</t>
  </si>
  <si>
    <t>07800139847</t>
  </si>
  <si>
    <t>Victor Manuel Matos Medina</t>
  </si>
  <si>
    <t>SP-0006701-2020</t>
  </si>
  <si>
    <t>10900053736</t>
  </si>
  <si>
    <t>Marino Veloz Coma</t>
  </si>
  <si>
    <t>SP-0005014-2020</t>
  </si>
  <si>
    <t>Juan Comas De León</t>
  </si>
  <si>
    <t>SP-0005009-2020</t>
  </si>
  <si>
    <t xml:space="preserve">Fredy Castillo Galvan </t>
  </si>
  <si>
    <t>SP-0005008-2020</t>
  </si>
  <si>
    <t>10900072835</t>
  </si>
  <si>
    <t>Yovanny Pinales De Los Santos</t>
  </si>
  <si>
    <t>SP-0005006-2020</t>
  </si>
  <si>
    <t>Milciades Aquino Veloz</t>
  </si>
  <si>
    <t>SP-0005005-2020</t>
  </si>
  <si>
    <t>Martin Galvan Martínez</t>
  </si>
  <si>
    <t>SP-0004987-2020</t>
  </si>
  <si>
    <t>00113171094</t>
  </si>
  <si>
    <t>María Nela Comas Galvan</t>
  </si>
  <si>
    <t>SP-0004985-2020</t>
  </si>
  <si>
    <t>10900050989</t>
  </si>
  <si>
    <t>Mayra Veloz Galvan</t>
  </si>
  <si>
    <t>SP-0004974-2020</t>
  </si>
  <si>
    <t>02900145893</t>
  </si>
  <si>
    <t>Tomasa Baez Cedeño</t>
  </si>
  <si>
    <t>SP-0004961-2020</t>
  </si>
  <si>
    <t>Rosanna Rosario Sánchez</t>
  </si>
  <si>
    <t>SP-0004955-2020</t>
  </si>
  <si>
    <t>Cristina Vicente Abreu</t>
  </si>
  <si>
    <t>SP-0004952-2020</t>
  </si>
  <si>
    <t>Prisila Caraballo Sánchez</t>
  </si>
  <si>
    <t>SP-0004944-2020</t>
  </si>
  <si>
    <t>Francisca Aybar</t>
  </si>
  <si>
    <t>SP-0004939-2020</t>
  </si>
  <si>
    <t>Capataz</t>
  </si>
  <si>
    <t>01100369436</t>
  </si>
  <si>
    <t xml:space="preserve">Ingrid Anahy Rojas </t>
  </si>
  <si>
    <t>SP-0004931-2020</t>
  </si>
  <si>
    <t>Lucitania Corcino Sánchez</t>
  </si>
  <si>
    <t>SP-0004520-2020</t>
  </si>
  <si>
    <t>10900065680</t>
  </si>
  <si>
    <t>Richard Reyes Soler</t>
  </si>
  <si>
    <t>SP-0004512-2020</t>
  </si>
  <si>
    <t>01200303798</t>
  </si>
  <si>
    <t>Rodolfo Augusto Herrera Herrera</t>
  </si>
  <si>
    <t>Sueldo Bruto</t>
  </si>
  <si>
    <t>Contrato No.</t>
  </si>
  <si>
    <t>Cargo</t>
  </si>
  <si>
    <t xml:space="preserve">Cedula </t>
  </si>
  <si>
    <t>Nombre</t>
  </si>
  <si>
    <t>No.</t>
  </si>
  <si>
    <t>JUNIO 2020</t>
  </si>
  <si>
    <t>NOMINA PERSONAL CONTRATADO 2.1.1.2.01</t>
  </si>
  <si>
    <t>PROYECTO AGROFORESTAL LOS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</si>
</sst>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3143253</xdr:colOff>
      <xdr:row>0</xdr:row>
      <xdr:rowOff>190501</xdr:rowOff>
    </xdr:from>
    <xdr:ext cx="4762498" cy="255270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6003" y="190501"/>
          <a:ext cx="4762498" cy="2552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79"/>
  <sheetViews>
    <sheetView tabSelected="1" zoomScale="50" zoomScaleNormal="50" zoomScaleSheetLayoutView="80" workbookViewId="0">
      <selection activeCell="T22" sqref="T22"/>
    </sheetView>
  </sheetViews>
  <sheetFormatPr baseColWidth="10" defaultRowHeight="23.25" x14ac:dyDescent="0.35"/>
  <cols>
    <col min="1" max="1" width="4.5703125" style="1" customWidth="1"/>
    <col min="2" max="2" width="5.28515625" style="1" customWidth="1"/>
    <col min="3" max="3" width="54.5703125" style="5" customWidth="1"/>
    <col min="4" max="4" width="23.5703125" style="4" customWidth="1"/>
    <col min="5" max="5" width="40" style="3" bestFit="1" customWidth="1"/>
    <col min="6" max="6" width="30.42578125" style="3" customWidth="1"/>
    <col min="7" max="7" width="23.5703125" style="2" bestFit="1" customWidth="1"/>
    <col min="8" max="16384" width="11.42578125" style="1"/>
  </cols>
  <sheetData>
    <row r="10" spans="2:7" ht="33.75" x14ac:dyDescent="0.5">
      <c r="B10" s="47" t="s">
        <v>191</v>
      </c>
      <c r="C10" s="47"/>
      <c r="D10" s="47"/>
      <c r="E10" s="47"/>
      <c r="F10" s="47"/>
      <c r="G10" s="47"/>
    </row>
    <row r="11" spans="2:7" ht="30" customHeight="1" x14ac:dyDescent="0.5">
      <c r="B11" s="46" t="s">
        <v>190</v>
      </c>
      <c r="C11" s="46"/>
      <c r="D11" s="46"/>
      <c r="E11" s="46"/>
      <c r="F11" s="46"/>
      <c r="G11" s="46"/>
    </row>
    <row r="12" spans="2:7" ht="60.75" customHeight="1" x14ac:dyDescent="0.9">
      <c r="C12" s="45" t="s">
        <v>189</v>
      </c>
      <c r="D12" s="3"/>
      <c r="G12" s="3"/>
    </row>
    <row r="13" spans="2:7" x14ac:dyDescent="0.35">
      <c r="B13" s="44" t="s">
        <v>188</v>
      </c>
      <c r="C13" s="42" t="s">
        <v>187</v>
      </c>
      <c r="D13" s="43" t="s">
        <v>186</v>
      </c>
      <c r="E13" s="42" t="s">
        <v>185</v>
      </c>
      <c r="F13" s="42" t="s">
        <v>184</v>
      </c>
      <c r="G13" s="41" t="s">
        <v>183</v>
      </c>
    </row>
    <row r="14" spans="2:7" s="6" customFormat="1" x14ac:dyDescent="0.35">
      <c r="B14" s="37">
        <v>1</v>
      </c>
      <c r="C14" s="27" t="s">
        <v>182</v>
      </c>
      <c r="D14" s="30" t="s">
        <v>181</v>
      </c>
      <c r="E14" s="25" t="s">
        <v>97</v>
      </c>
      <c r="F14" s="29" t="s">
        <v>180</v>
      </c>
      <c r="G14" s="24">
        <v>35000</v>
      </c>
    </row>
    <row r="15" spans="2:7" s="6" customFormat="1" x14ac:dyDescent="0.35">
      <c r="B15" s="37">
        <f>+B14+1</f>
        <v>2</v>
      </c>
      <c r="C15" s="27" t="s">
        <v>179</v>
      </c>
      <c r="D15" s="30" t="s">
        <v>178</v>
      </c>
      <c r="E15" s="25" t="s">
        <v>97</v>
      </c>
      <c r="F15" s="29" t="s">
        <v>177</v>
      </c>
      <c r="G15" s="24">
        <v>35000</v>
      </c>
    </row>
    <row r="16" spans="2:7" ht="36" customHeight="1" x14ac:dyDescent="0.35">
      <c r="B16" s="37">
        <f>+B15+1</f>
        <v>3</v>
      </c>
      <c r="C16" s="22" t="s">
        <v>176</v>
      </c>
      <c r="D16" s="26">
        <v>10900064998</v>
      </c>
      <c r="E16" s="25" t="s">
        <v>1</v>
      </c>
      <c r="F16" s="29" t="s">
        <v>175</v>
      </c>
      <c r="G16" s="39">
        <v>9000</v>
      </c>
    </row>
    <row r="17" spans="2:7" ht="36" customHeight="1" x14ac:dyDescent="0.35">
      <c r="B17" s="37">
        <f>+B16+1</f>
        <v>4</v>
      </c>
      <c r="C17" s="22" t="s">
        <v>174</v>
      </c>
      <c r="D17" s="26" t="s">
        <v>173</v>
      </c>
      <c r="E17" s="25" t="s">
        <v>172</v>
      </c>
      <c r="F17" s="29" t="s">
        <v>171</v>
      </c>
      <c r="G17" s="39">
        <v>9500</v>
      </c>
    </row>
    <row r="18" spans="2:7" ht="36" customHeight="1" x14ac:dyDescent="0.35">
      <c r="B18" s="37">
        <f>+B17+1</f>
        <v>5</v>
      </c>
      <c r="C18" s="22" t="s">
        <v>170</v>
      </c>
      <c r="D18" s="26">
        <v>10900053678</v>
      </c>
      <c r="E18" s="25" t="s">
        <v>1</v>
      </c>
      <c r="F18" s="40" t="s">
        <v>169</v>
      </c>
      <c r="G18" s="39">
        <v>9000</v>
      </c>
    </row>
    <row r="19" spans="2:7" ht="36" customHeight="1" x14ac:dyDescent="0.35">
      <c r="B19" s="37">
        <f>+B18+1</f>
        <v>6</v>
      </c>
      <c r="C19" s="22" t="s">
        <v>168</v>
      </c>
      <c r="D19" s="26">
        <v>10900085043</v>
      </c>
      <c r="E19" s="25" t="s">
        <v>1</v>
      </c>
      <c r="F19" s="29" t="s">
        <v>167</v>
      </c>
      <c r="G19" s="39">
        <v>9000</v>
      </c>
    </row>
    <row r="20" spans="2:7" ht="36" customHeight="1" x14ac:dyDescent="0.35">
      <c r="B20" s="37">
        <f>+B19+1</f>
        <v>7</v>
      </c>
      <c r="C20" s="22" t="s">
        <v>166</v>
      </c>
      <c r="D20" s="26">
        <v>10900042614</v>
      </c>
      <c r="E20" s="25" t="s">
        <v>1</v>
      </c>
      <c r="F20" s="29" t="s">
        <v>165</v>
      </c>
      <c r="G20" s="39">
        <v>9000</v>
      </c>
    </row>
    <row r="21" spans="2:7" ht="36" customHeight="1" x14ac:dyDescent="0.35">
      <c r="B21" s="37">
        <f>+B20+1</f>
        <v>8</v>
      </c>
      <c r="C21" s="22" t="s">
        <v>164</v>
      </c>
      <c r="D21" s="26">
        <v>10900077339</v>
      </c>
      <c r="E21" s="25" t="s">
        <v>1</v>
      </c>
      <c r="F21" s="29" t="s">
        <v>163</v>
      </c>
      <c r="G21" s="39">
        <v>9000</v>
      </c>
    </row>
    <row r="22" spans="2:7" ht="36" customHeight="1" x14ac:dyDescent="0.35">
      <c r="B22" s="37">
        <f>+B21+1</f>
        <v>9</v>
      </c>
      <c r="C22" s="22" t="s">
        <v>162</v>
      </c>
      <c r="D22" s="26" t="s">
        <v>161</v>
      </c>
      <c r="E22" s="25" t="s">
        <v>1</v>
      </c>
      <c r="F22" s="29" t="s">
        <v>160</v>
      </c>
      <c r="G22" s="39">
        <v>9000</v>
      </c>
    </row>
    <row r="23" spans="2:7" ht="36" customHeight="1" x14ac:dyDescent="0.35">
      <c r="B23" s="37">
        <f>+B22+1</f>
        <v>10</v>
      </c>
      <c r="C23" s="22" t="s">
        <v>159</v>
      </c>
      <c r="D23" s="26" t="s">
        <v>158</v>
      </c>
      <c r="E23" s="25" t="s">
        <v>1</v>
      </c>
      <c r="F23" s="29" t="s">
        <v>157</v>
      </c>
      <c r="G23" s="39">
        <v>9000</v>
      </c>
    </row>
    <row r="24" spans="2:7" ht="36" customHeight="1" x14ac:dyDescent="0.35">
      <c r="B24" s="37">
        <f>+B23+1</f>
        <v>11</v>
      </c>
      <c r="C24" s="22" t="s">
        <v>156</v>
      </c>
      <c r="D24" s="26" t="s">
        <v>155</v>
      </c>
      <c r="E24" s="25" t="s">
        <v>1</v>
      </c>
      <c r="F24" s="29" t="s">
        <v>154</v>
      </c>
      <c r="G24" s="39">
        <v>9000</v>
      </c>
    </row>
    <row r="25" spans="2:7" ht="36" customHeight="1" x14ac:dyDescent="0.35">
      <c r="B25" s="37">
        <f>+B24+1</f>
        <v>12</v>
      </c>
      <c r="C25" s="22" t="s">
        <v>153</v>
      </c>
      <c r="D25" s="26">
        <v>10900065771</v>
      </c>
      <c r="E25" s="25" t="s">
        <v>113</v>
      </c>
      <c r="F25" s="29" t="s">
        <v>152</v>
      </c>
      <c r="G25" s="39">
        <v>9000</v>
      </c>
    </row>
    <row r="26" spans="2:7" ht="36" customHeight="1" x14ac:dyDescent="0.35">
      <c r="B26" s="37">
        <f>+B25+1</f>
        <v>13</v>
      </c>
      <c r="C26" s="22" t="s">
        <v>151</v>
      </c>
      <c r="D26" s="26">
        <v>10900003889</v>
      </c>
      <c r="E26" s="25" t="s">
        <v>113</v>
      </c>
      <c r="F26" s="29" t="s">
        <v>150</v>
      </c>
      <c r="G26" s="39">
        <v>9000</v>
      </c>
    </row>
    <row r="27" spans="2:7" ht="36" customHeight="1" x14ac:dyDescent="0.35">
      <c r="B27" s="37">
        <f>+B26+1</f>
        <v>14</v>
      </c>
      <c r="C27" s="22" t="s">
        <v>149</v>
      </c>
      <c r="D27" s="26" t="s">
        <v>148</v>
      </c>
      <c r="E27" s="25" t="s">
        <v>123</v>
      </c>
      <c r="F27" s="29" t="s">
        <v>147</v>
      </c>
      <c r="G27" s="39">
        <v>9000</v>
      </c>
    </row>
    <row r="28" spans="2:7" ht="36" customHeight="1" x14ac:dyDescent="0.35">
      <c r="B28" s="37">
        <f>+B27+1</f>
        <v>15</v>
      </c>
      <c r="C28" s="22" t="s">
        <v>146</v>
      </c>
      <c r="D28" s="26">
        <v>10900013284</v>
      </c>
      <c r="E28" s="25" t="s">
        <v>123</v>
      </c>
      <c r="F28" s="29" t="s">
        <v>145</v>
      </c>
      <c r="G28" s="39">
        <v>9000</v>
      </c>
    </row>
    <row r="29" spans="2:7" ht="36" customHeight="1" x14ac:dyDescent="0.35">
      <c r="B29" s="37">
        <f>+B28+1</f>
        <v>16</v>
      </c>
      <c r="C29" s="22" t="s">
        <v>144</v>
      </c>
      <c r="D29" s="26">
        <v>10900039933</v>
      </c>
      <c r="E29" s="25" t="s">
        <v>123</v>
      </c>
      <c r="F29" s="29" t="s">
        <v>143</v>
      </c>
      <c r="G29" s="39">
        <v>9000</v>
      </c>
    </row>
    <row r="30" spans="2:7" ht="36" customHeight="1" x14ac:dyDescent="0.35">
      <c r="B30" s="37">
        <f>+B29+1</f>
        <v>17</v>
      </c>
      <c r="C30" s="22" t="s">
        <v>142</v>
      </c>
      <c r="D30" s="26" t="s">
        <v>141</v>
      </c>
      <c r="E30" s="25" t="s">
        <v>123</v>
      </c>
      <c r="F30" s="29" t="s">
        <v>140</v>
      </c>
      <c r="G30" s="39">
        <v>9000</v>
      </c>
    </row>
    <row r="31" spans="2:7" ht="36" customHeight="1" x14ac:dyDescent="0.35">
      <c r="B31" s="37">
        <f>+B30+1</f>
        <v>18</v>
      </c>
      <c r="C31" s="22" t="s">
        <v>139</v>
      </c>
      <c r="D31" s="26" t="s">
        <v>138</v>
      </c>
      <c r="E31" s="25" t="s">
        <v>123</v>
      </c>
      <c r="F31" s="29" t="s">
        <v>137</v>
      </c>
      <c r="G31" s="39">
        <v>9000</v>
      </c>
    </row>
    <row r="32" spans="2:7" ht="36" customHeight="1" x14ac:dyDescent="0.35">
      <c r="B32" s="37">
        <f>+B31+1</f>
        <v>19</v>
      </c>
      <c r="C32" s="22" t="s">
        <v>136</v>
      </c>
      <c r="D32" s="26" t="s">
        <v>135</v>
      </c>
      <c r="E32" s="25" t="s">
        <v>123</v>
      </c>
      <c r="F32" s="29" t="s">
        <v>134</v>
      </c>
      <c r="G32" s="39">
        <v>9000</v>
      </c>
    </row>
    <row r="33" spans="2:7" ht="36" customHeight="1" x14ac:dyDescent="0.35">
      <c r="B33" s="37">
        <f>+B32+1</f>
        <v>20</v>
      </c>
      <c r="C33" s="22" t="s">
        <v>133</v>
      </c>
      <c r="D33" s="26" t="s">
        <v>132</v>
      </c>
      <c r="E33" s="25" t="s">
        <v>131</v>
      </c>
      <c r="F33" s="29" t="s">
        <v>130</v>
      </c>
      <c r="G33" s="39">
        <v>9000</v>
      </c>
    </row>
    <row r="34" spans="2:7" ht="36" customHeight="1" x14ac:dyDescent="0.35">
      <c r="B34" s="37">
        <f>+B33+1</f>
        <v>21</v>
      </c>
      <c r="C34" s="22" t="s">
        <v>129</v>
      </c>
      <c r="D34" s="26" t="s">
        <v>128</v>
      </c>
      <c r="E34" s="25" t="s">
        <v>127</v>
      </c>
      <c r="F34" s="29" t="s">
        <v>126</v>
      </c>
      <c r="G34" s="39">
        <v>9000</v>
      </c>
    </row>
    <row r="35" spans="2:7" s="6" customFormat="1" ht="36" customHeight="1" x14ac:dyDescent="0.35">
      <c r="B35" s="37">
        <f>+B34+1</f>
        <v>22</v>
      </c>
      <c r="C35" s="31" t="s">
        <v>125</v>
      </c>
      <c r="D35" s="26" t="s">
        <v>124</v>
      </c>
      <c r="E35" s="25" t="s">
        <v>123</v>
      </c>
      <c r="F35" s="29" t="s">
        <v>122</v>
      </c>
      <c r="G35" s="38">
        <v>9000</v>
      </c>
    </row>
    <row r="36" spans="2:7" s="6" customFormat="1" ht="36" customHeight="1" x14ac:dyDescent="0.35">
      <c r="B36" s="37">
        <f>+B35+1</f>
        <v>23</v>
      </c>
      <c r="C36" s="22" t="s">
        <v>121</v>
      </c>
      <c r="D36" s="26" t="s">
        <v>120</v>
      </c>
      <c r="E36" s="37" t="s">
        <v>1</v>
      </c>
      <c r="F36" s="29" t="s">
        <v>119</v>
      </c>
      <c r="G36" s="38">
        <v>9000</v>
      </c>
    </row>
    <row r="37" spans="2:7" s="6" customFormat="1" ht="36" customHeight="1" x14ac:dyDescent="0.35">
      <c r="B37" s="37">
        <f>+B36+1</f>
        <v>24</v>
      </c>
      <c r="C37" s="22" t="s">
        <v>118</v>
      </c>
      <c r="D37" s="26" t="s">
        <v>117</v>
      </c>
      <c r="E37" s="37" t="s">
        <v>1</v>
      </c>
      <c r="F37" s="29" t="s">
        <v>116</v>
      </c>
      <c r="G37" s="38">
        <v>9000</v>
      </c>
    </row>
    <row r="38" spans="2:7" s="6" customFormat="1" ht="36" customHeight="1" x14ac:dyDescent="0.35">
      <c r="B38" s="37">
        <f>+B37+1</f>
        <v>25</v>
      </c>
      <c r="C38" s="31" t="s">
        <v>115</v>
      </c>
      <c r="D38" s="26" t="s">
        <v>114</v>
      </c>
      <c r="E38" s="25" t="s">
        <v>113</v>
      </c>
      <c r="F38" s="25" t="s">
        <v>112</v>
      </c>
      <c r="G38" s="24">
        <v>9000</v>
      </c>
    </row>
    <row r="39" spans="2:7" s="6" customFormat="1" ht="36" customHeight="1" x14ac:dyDescent="0.35">
      <c r="B39" s="37">
        <f>+B38+1</f>
        <v>26</v>
      </c>
      <c r="C39" s="27" t="s">
        <v>111</v>
      </c>
      <c r="D39" s="26" t="s">
        <v>110</v>
      </c>
      <c r="E39" s="25" t="s">
        <v>97</v>
      </c>
      <c r="F39" s="19" t="s">
        <v>109</v>
      </c>
      <c r="G39" s="24">
        <v>35000</v>
      </c>
    </row>
    <row r="40" spans="2:7" s="6" customFormat="1" ht="36" customHeight="1" x14ac:dyDescent="0.35">
      <c r="B40" s="37">
        <f>+B39+1</f>
        <v>27</v>
      </c>
      <c r="C40" s="27" t="s">
        <v>108</v>
      </c>
      <c r="D40" s="26" t="s">
        <v>107</v>
      </c>
      <c r="E40" s="25" t="s">
        <v>97</v>
      </c>
      <c r="F40" s="19" t="s">
        <v>106</v>
      </c>
      <c r="G40" s="24">
        <v>35000</v>
      </c>
    </row>
    <row r="41" spans="2:7" s="6" customFormat="1" ht="36" customHeight="1" x14ac:dyDescent="0.35">
      <c r="B41" s="37">
        <f>+B40+1</f>
        <v>28</v>
      </c>
      <c r="C41" s="27" t="s">
        <v>105</v>
      </c>
      <c r="D41" s="26" t="s">
        <v>104</v>
      </c>
      <c r="E41" s="25" t="s">
        <v>97</v>
      </c>
      <c r="F41" s="19" t="s">
        <v>103</v>
      </c>
      <c r="G41" s="24">
        <v>35000</v>
      </c>
    </row>
    <row r="42" spans="2:7" s="6" customFormat="1" ht="36" customHeight="1" x14ac:dyDescent="0.35">
      <c r="B42" s="37">
        <f>+B41+1</f>
        <v>29</v>
      </c>
      <c r="C42" s="22" t="s">
        <v>102</v>
      </c>
      <c r="D42" s="26" t="s">
        <v>101</v>
      </c>
      <c r="E42" s="37" t="s">
        <v>97</v>
      </c>
      <c r="F42" s="29" t="s">
        <v>100</v>
      </c>
      <c r="G42" s="38">
        <v>35000</v>
      </c>
    </row>
    <row r="43" spans="2:7" s="6" customFormat="1" ht="36" customHeight="1" x14ac:dyDescent="0.35">
      <c r="B43" s="37">
        <f>+B42+1</f>
        <v>30</v>
      </c>
      <c r="C43" s="22" t="s">
        <v>99</v>
      </c>
      <c r="D43" s="26" t="s">
        <v>98</v>
      </c>
      <c r="E43" s="37" t="s">
        <v>97</v>
      </c>
      <c r="F43" s="29" t="s">
        <v>96</v>
      </c>
      <c r="G43" s="38">
        <v>35000</v>
      </c>
    </row>
    <row r="44" spans="2:7" s="6" customFormat="1" ht="36" customHeight="1" x14ac:dyDescent="0.35">
      <c r="B44" s="37">
        <f>+B43+1</f>
        <v>31</v>
      </c>
      <c r="C44" s="22" t="s">
        <v>95</v>
      </c>
      <c r="D44" s="26" t="s">
        <v>94</v>
      </c>
      <c r="E44" s="37" t="s">
        <v>93</v>
      </c>
      <c r="F44" s="29" t="s">
        <v>92</v>
      </c>
      <c r="G44" s="38">
        <v>15000</v>
      </c>
    </row>
    <row r="45" spans="2:7" s="12" customFormat="1" ht="36" customHeight="1" x14ac:dyDescent="0.35">
      <c r="B45" s="37">
        <f>+B44+1</f>
        <v>32</v>
      </c>
      <c r="C45" s="36" t="s">
        <v>91</v>
      </c>
      <c r="D45" s="21" t="s">
        <v>90</v>
      </c>
      <c r="E45" s="28" t="s">
        <v>86</v>
      </c>
      <c r="F45" s="19" t="s">
        <v>89</v>
      </c>
      <c r="G45" s="34">
        <v>9000</v>
      </c>
    </row>
    <row r="46" spans="2:7" s="12" customFormat="1" ht="36" customHeight="1" x14ac:dyDescent="0.35">
      <c r="B46" s="37">
        <f>+B45+1</f>
        <v>33</v>
      </c>
      <c r="C46" s="36" t="s">
        <v>88</v>
      </c>
      <c r="D46" s="21" t="s">
        <v>87</v>
      </c>
      <c r="E46" s="28" t="s">
        <v>86</v>
      </c>
      <c r="F46" s="19" t="s">
        <v>85</v>
      </c>
      <c r="G46" s="34">
        <v>9000</v>
      </c>
    </row>
    <row r="47" spans="2:7" s="12" customFormat="1" ht="36" customHeight="1" x14ac:dyDescent="0.35">
      <c r="B47" s="37">
        <f>+B46+1</f>
        <v>34</v>
      </c>
      <c r="C47" s="36" t="s">
        <v>84</v>
      </c>
      <c r="D47" s="21" t="s">
        <v>83</v>
      </c>
      <c r="E47" s="28" t="s">
        <v>82</v>
      </c>
      <c r="F47" s="19" t="s">
        <v>81</v>
      </c>
      <c r="G47" s="34">
        <v>35000</v>
      </c>
    </row>
    <row r="48" spans="2:7" s="12" customFormat="1" ht="36" customHeight="1" x14ac:dyDescent="0.35">
      <c r="B48" s="37">
        <f>+B47+1</f>
        <v>35</v>
      </c>
      <c r="C48" s="22" t="s">
        <v>80</v>
      </c>
      <c r="D48" s="21" t="s">
        <v>79</v>
      </c>
      <c r="E48" s="20" t="s">
        <v>78</v>
      </c>
      <c r="F48" s="19" t="s">
        <v>77</v>
      </c>
      <c r="G48" s="23">
        <v>25000</v>
      </c>
    </row>
    <row r="49" spans="2:7" s="12" customFormat="1" ht="36" customHeight="1" x14ac:dyDescent="0.35">
      <c r="B49" s="37">
        <f>+B48+1</f>
        <v>36</v>
      </c>
      <c r="C49" s="36" t="s">
        <v>76</v>
      </c>
      <c r="D49" s="35" t="s">
        <v>75</v>
      </c>
      <c r="E49" s="28" t="s">
        <v>62</v>
      </c>
      <c r="F49" s="19" t="s">
        <v>74</v>
      </c>
      <c r="G49" s="34">
        <v>9000</v>
      </c>
    </row>
    <row r="50" spans="2:7" s="12" customFormat="1" ht="36" customHeight="1" x14ac:dyDescent="0.35">
      <c r="B50" s="37">
        <f>+B49+1</f>
        <v>37</v>
      </c>
      <c r="C50" s="36" t="s">
        <v>73</v>
      </c>
      <c r="D50" s="35" t="s">
        <v>72</v>
      </c>
      <c r="E50" s="28" t="s">
        <v>62</v>
      </c>
      <c r="F50" s="19" t="s">
        <v>71</v>
      </c>
      <c r="G50" s="34">
        <v>9000</v>
      </c>
    </row>
    <row r="51" spans="2:7" s="12" customFormat="1" ht="36" customHeight="1" x14ac:dyDescent="0.35">
      <c r="B51" s="37">
        <f>+B50+1</f>
        <v>38</v>
      </c>
      <c r="C51" s="36" t="s">
        <v>70</v>
      </c>
      <c r="D51" s="35" t="s">
        <v>69</v>
      </c>
      <c r="E51" s="28" t="s">
        <v>62</v>
      </c>
      <c r="F51" s="19" t="s">
        <v>68</v>
      </c>
      <c r="G51" s="34">
        <v>9000</v>
      </c>
    </row>
    <row r="52" spans="2:7" s="12" customFormat="1" ht="36" customHeight="1" x14ac:dyDescent="0.35">
      <c r="B52" s="37">
        <f>+B51+1</f>
        <v>39</v>
      </c>
      <c r="C52" s="36" t="s">
        <v>67</v>
      </c>
      <c r="D52" s="35" t="s">
        <v>66</v>
      </c>
      <c r="E52" s="28" t="s">
        <v>62</v>
      </c>
      <c r="F52" s="19" t="s">
        <v>65</v>
      </c>
      <c r="G52" s="34">
        <v>9000</v>
      </c>
    </row>
    <row r="53" spans="2:7" s="12" customFormat="1" ht="36" customHeight="1" x14ac:dyDescent="0.35">
      <c r="B53" s="28">
        <f>+B52+1</f>
        <v>40</v>
      </c>
      <c r="C53" s="36" t="s">
        <v>64</v>
      </c>
      <c r="D53" s="35" t="s">
        <v>63</v>
      </c>
      <c r="E53" s="28" t="s">
        <v>62</v>
      </c>
      <c r="F53" s="19" t="s">
        <v>61</v>
      </c>
      <c r="G53" s="34">
        <v>9000</v>
      </c>
    </row>
    <row r="54" spans="2:7" s="12" customFormat="1" ht="53.25" customHeight="1" x14ac:dyDescent="0.35">
      <c r="B54" s="28">
        <f>+B53+1</f>
        <v>41</v>
      </c>
      <c r="C54" s="31" t="s">
        <v>60</v>
      </c>
      <c r="D54" s="30" t="s">
        <v>59</v>
      </c>
      <c r="E54" s="32" t="s">
        <v>38</v>
      </c>
      <c r="F54" s="19" t="s">
        <v>58</v>
      </c>
      <c r="G54" s="24">
        <v>20000</v>
      </c>
    </row>
    <row r="55" spans="2:7" s="12" customFormat="1" ht="46.5" customHeight="1" x14ac:dyDescent="0.35">
      <c r="B55" s="28">
        <f>+B54+1</f>
        <v>42</v>
      </c>
      <c r="C55" s="27" t="s">
        <v>57</v>
      </c>
      <c r="D55" s="30" t="s">
        <v>56</v>
      </c>
      <c r="E55" s="32" t="s">
        <v>38</v>
      </c>
      <c r="F55" s="19" t="s">
        <v>55</v>
      </c>
      <c r="G55" s="24">
        <v>20000</v>
      </c>
    </row>
    <row r="56" spans="2:7" s="12" customFormat="1" ht="43.5" customHeight="1" x14ac:dyDescent="0.35">
      <c r="B56" s="28">
        <f>+B55+1</f>
        <v>43</v>
      </c>
      <c r="C56" s="31" t="s">
        <v>54</v>
      </c>
      <c r="D56" s="30" t="s">
        <v>53</v>
      </c>
      <c r="E56" s="32" t="s">
        <v>38</v>
      </c>
      <c r="F56" s="19" t="s">
        <v>52</v>
      </c>
      <c r="G56" s="24">
        <v>20000</v>
      </c>
    </row>
    <row r="57" spans="2:7" s="12" customFormat="1" ht="44.25" customHeight="1" x14ac:dyDescent="0.35">
      <c r="B57" s="28">
        <f>+B56+1</f>
        <v>44</v>
      </c>
      <c r="C57" s="27" t="s">
        <v>51</v>
      </c>
      <c r="D57" s="30" t="s">
        <v>50</v>
      </c>
      <c r="E57" s="33" t="s">
        <v>49</v>
      </c>
      <c r="F57" s="19" t="s">
        <v>48</v>
      </c>
      <c r="G57" s="24">
        <v>20000</v>
      </c>
    </row>
    <row r="58" spans="2:7" s="12" customFormat="1" ht="50.25" customHeight="1" x14ac:dyDescent="0.35">
      <c r="B58" s="28">
        <f>+B57+1</f>
        <v>45</v>
      </c>
      <c r="C58" s="31" t="s">
        <v>47</v>
      </c>
      <c r="D58" s="30" t="s">
        <v>46</v>
      </c>
      <c r="E58" s="32" t="s">
        <v>38</v>
      </c>
      <c r="F58" s="19" t="s">
        <v>45</v>
      </c>
      <c r="G58" s="24">
        <v>20000</v>
      </c>
    </row>
    <row r="59" spans="2:7" s="12" customFormat="1" ht="36" customHeight="1" x14ac:dyDescent="0.35">
      <c r="B59" s="28">
        <f>+B58+1</f>
        <v>46</v>
      </c>
      <c r="C59" s="31" t="s">
        <v>44</v>
      </c>
      <c r="D59" s="26" t="s">
        <v>43</v>
      </c>
      <c r="E59" s="32" t="s">
        <v>42</v>
      </c>
      <c r="F59" s="29" t="s">
        <v>41</v>
      </c>
      <c r="G59" s="24">
        <v>45000</v>
      </c>
    </row>
    <row r="60" spans="2:7" s="12" customFormat="1" ht="44.25" customHeight="1" x14ac:dyDescent="0.35">
      <c r="B60" s="28">
        <f>+B59+1</f>
        <v>47</v>
      </c>
      <c r="C60" s="27" t="s">
        <v>40</v>
      </c>
      <c r="D60" s="30" t="s">
        <v>39</v>
      </c>
      <c r="E60" s="32" t="s">
        <v>38</v>
      </c>
      <c r="F60" s="29" t="s">
        <v>37</v>
      </c>
      <c r="G60" s="24">
        <v>20000</v>
      </c>
    </row>
    <row r="61" spans="2:7" s="12" customFormat="1" ht="36" customHeight="1" x14ac:dyDescent="0.35">
      <c r="B61" s="28">
        <f>+B60+1</f>
        <v>48</v>
      </c>
      <c r="C61" s="31" t="s">
        <v>36</v>
      </c>
      <c r="D61" s="30" t="s">
        <v>35</v>
      </c>
      <c r="E61" s="25" t="s">
        <v>34</v>
      </c>
      <c r="F61" s="29" t="s">
        <v>33</v>
      </c>
      <c r="G61" s="24">
        <v>45000</v>
      </c>
    </row>
    <row r="62" spans="2:7" s="12" customFormat="1" ht="36" customHeight="1" x14ac:dyDescent="0.35">
      <c r="B62" s="28">
        <f>+B61+1</f>
        <v>49</v>
      </c>
      <c r="C62" s="27" t="s">
        <v>32</v>
      </c>
      <c r="D62" s="26" t="s">
        <v>31</v>
      </c>
      <c r="E62" s="25" t="s">
        <v>21</v>
      </c>
      <c r="F62" s="19" t="s">
        <v>30</v>
      </c>
      <c r="G62" s="24">
        <v>20000</v>
      </c>
    </row>
    <row r="63" spans="2:7" s="12" customFormat="1" ht="36" customHeight="1" x14ac:dyDescent="0.35">
      <c r="B63" s="28">
        <f>+B62+1</f>
        <v>50</v>
      </c>
      <c r="C63" s="27" t="s">
        <v>29</v>
      </c>
      <c r="D63" s="26" t="s">
        <v>28</v>
      </c>
      <c r="E63" s="25" t="s">
        <v>21</v>
      </c>
      <c r="F63" s="19" t="s">
        <v>27</v>
      </c>
      <c r="G63" s="24">
        <v>20000</v>
      </c>
    </row>
    <row r="64" spans="2:7" s="12" customFormat="1" ht="36" customHeight="1" x14ac:dyDescent="0.35">
      <c r="B64" s="28">
        <f>+B63+1</f>
        <v>51</v>
      </c>
      <c r="C64" s="27" t="s">
        <v>26</v>
      </c>
      <c r="D64" s="26" t="s">
        <v>25</v>
      </c>
      <c r="E64" s="25" t="s">
        <v>21</v>
      </c>
      <c r="F64" s="19" t="s">
        <v>24</v>
      </c>
      <c r="G64" s="24">
        <v>20000</v>
      </c>
    </row>
    <row r="65" spans="2:7" s="12" customFormat="1" ht="36" customHeight="1" x14ac:dyDescent="0.35">
      <c r="B65" s="28">
        <f>+B64+1</f>
        <v>52</v>
      </c>
      <c r="C65" s="27" t="s">
        <v>23</v>
      </c>
      <c r="D65" s="26" t="s">
        <v>22</v>
      </c>
      <c r="E65" s="25" t="s">
        <v>21</v>
      </c>
      <c r="F65" s="19" t="s">
        <v>20</v>
      </c>
      <c r="G65" s="24">
        <v>20000</v>
      </c>
    </row>
    <row r="66" spans="2:7" s="12" customFormat="1" ht="36" customHeight="1" x14ac:dyDescent="0.35">
      <c r="B66" s="20">
        <f>+B65+1</f>
        <v>53</v>
      </c>
      <c r="C66" s="22" t="s">
        <v>19</v>
      </c>
      <c r="D66" s="21" t="s">
        <v>18</v>
      </c>
      <c r="E66" s="20" t="s">
        <v>17</v>
      </c>
      <c r="F66" s="19" t="s">
        <v>16</v>
      </c>
      <c r="G66" s="23">
        <v>25000</v>
      </c>
    </row>
    <row r="67" spans="2:7" s="12" customFormat="1" ht="36" customHeight="1" x14ac:dyDescent="0.35">
      <c r="B67" s="20">
        <f>+B66+1</f>
        <v>54</v>
      </c>
      <c r="C67" s="22" t="s">
        <v>15</v>
      </c>
      <c r="D67" s="21" t="s">
        <v>14</v>
      </c>
      <c r="E67" s="20" t="s">
        <v>13</v>
      </c>
      <c r="F67" s="19" t="s">
        <v>12</v>
      </c>
      <c r="G67" s="23">
        <v>45000</v>
      </c>
    </row>
    <row r="68" spans="2:7" s="12" customFormat="1" ht="36" customHeight="1" x14ac:dyDescent="0.35">
      <c r="B68" s="20">
        <f>+B67+1</f>
        <v>55</v>
      </c>
      <c r="C68" s="22" t="s">
        <v>11</v>
      </c>
      <c r="D68" s="21" t="s">
        <v>10</v>
      </c>
      <c r="E68" s="20" t="s">
        <v>9</v>
      </c>
      <c r="F68" s="19" t="s">
        <v>8</v>
      </c>
      <c r="G68" s="23">
        <v>20000</v>
      </c>
    </row>
    <row r="69" spans="2:7" s="12" customFormat="1" ht="36" customHeight="1" x14ac:dyDescent="0.35">
      <c r="B69" s="20">
        <f>+B68+1</f>
        <v>56</v>
      </c>
      <c r="C69" s="22" t="s">
        <v>7</v>
      </c>
      <c r="D69" s="21" t="s">
        <v>6</v>
      </c>
      <c r="E69" s="20" t="s">
        <v>5</v>
      </c>
      <c r="F69" s="19" t="s">
        <v>4</v>
      </c>
      <c r="G69" s="23">
        <v>20000</v>
      </c>
    </row>
    <row r="70" spans="2:7" s="12" customFormat="1" ht="36" customHeight="1" x14ac:dyDescent="0.35">
      <c r="B70" s="20">
        <f>+B69+1</f>
        <v>57</v>
      </c>
      <c r="C70" s="22" t="s">
        <v>3</v>
      </c>
      <c r="D70" s="21" t="s">
        <v>2</v>
      </c>
      <c r="E70" s="20" t="s">
        <v>1</v>
      </c>
      <c r="F70" s="19" t="s">
        <v>0</v>
      </c>
      <c r="G70" s="18">
        <v>9000</v>
      </c>
    </row>
    <row r="71" spans="2:7" s="12" customFormat="1" ht="36" customHeight="1" x14ac:dyDescent="0.35">
      <c r="B71" s="10"/>
      <c r="C71" s="17"/>
      <c r="D71" s="16"/>
      <c r="E71" s="15"/>
      <c r="F71" s="14"/>
      <c r="G71" s="13"/>
    </row>
    <row r="72" spans="2:7" s="6" customFormat="1" x14ac:dyDescent="0.35">
      <c r="B72" s="10"/>
      <c r="C72" s="9"/>
      <c r="D72" s="11"/>
      <c r="E72" s="8"/>
      <c r="F72" s="8"/>
      <c r="G72" s="7">
        <f>SUM(G14:G70)</f>
        <v>999500</v>
      </c>
    </row>
    <row r="73" spans="2:7" s="6" customFormat="1" x14ac:dyDescent="0.35">
      <c r="B73" s="10"/>
      <c r="C73" s="9"/>
      <c r="D73" s="11"/>
      <c r="E73" s="8"/>
      <c r="F73" s="8"/>
      <c r="G73" s="7"/>
    </row>
    <row r="74" spans="2:7" s="6" customFormat="1" x14ac:dyDescent="0.35">
      <c r="B74" s="10"/>
      <c r="C74" s="9"/>
      <c r="D74" s="11"/>
      <c r="E74" s="8"/>
      <c r="F74" s="8"/>
      <c r="G74" s="7"/>
    </row>
    <row r="75" spans="2:7" s="6" customFormat="1" x14ac:dyDescent="0.35">
      <c r="B75" s="10"/>
      <c r="C75" s="9"/>
      <c r="D75" s="11"/>
      <c r="E75" s="8"/>
      <c r="F75" s="8"/>
      <c r="G75" s="7"/>
    </row>
    <row r="76" spans="2:7" s="6" customFormat="1" x14ac:dyDescent="0.35">
      <c r="B76" s="10"/>
      <c r="C76" s="9"/>
      <c r="E76" s="8"/>
      <c r="F76" s="8"/>
      <c r="G76" s="7"/>
    </row>
    <row r="77" spans="2:7" s="6" customFormat="1" x14ac:dyDescent="0.35">
      <c r="B77" s="10"/>
      <c r="C77" s="9"/>
      <c r="E77" s="8"/>
      <c r="F77" s="8"/>
      <c r="G77" s="7"/>
    </row>
    <row r="78" spans="2:7" s="6" customFormat="1" x14ac:dyDescent="0.35">
      <c r="B78" s="8"/>
      <c r="C78" s="9"/>
      <c r="E78" s="8"/>
      <c r="F78" s="8"/>
      <c r="G78" s="7"/>
    </row>
    <row r="79" spans="2:7" x14ac:dyDescent="0.35">
      <c r="E79" s="1"/>
      <c r="F79" s="1"/>
    </row>
  </sheetData>
  <autoFilter ref="A13:G70"/>
  <mergeCells count="2">
    <mergeCell ref="B10:G10"/>
    <mergeCell ref="B11:G11"/>
  </mergeCells>
  <conditionalFormatting sqref="F59:F61">
    <cfRule type="duplicateValues" dxfId="80" priority="75"/>
  </conditionalFormatting>
  <conditionalFormatting sqref="F18">
    <cfRule type="duplicateValues" dxfId="79" priority="74"/>
  </conditionalFormatting>
  <conditionalFormatting sqref="F39">
    <cfRule type="duplicateValues" dxfId="78" priority="73"/>
  </conditionalFormatting>
  <conditionalFormatting sqref="F39">
    <cfRule type="duplicateValues" dxfId="77" priority="72"/>
  </conditionalFormatting>
  <conditionalFormatting sqref="F39">
    <cfRule type="duplicateValues" dxfId="76" priority="71"/>
  </conditionalFormatting>
  <conditionalFormatting sqref="F40">
    <cfRule type="duplicateValues" dxfId="75" priority="70"/>
  </conditionalFormatting>
  <conditionalFormatting sqref="F40">
    <cfRule type="duplicateValues" dxfId="74" priority="69"/>
  </conditionalFormatting>
  <conditionalFormatting sqref="F40">
    <cfRule type="duplicateValues" dxfId="73" priority="68"/>
  </conditionalFormatting>
  <conditionalFormatting sqref="F41">
    <cfRule type="duplicateValues" dxfId="72" priority="67"/>
  </conditionalFormatting>
  <conditionalFormatting sqref="F41">
    <cfRule type="duplicateValues" dxfId="71" priority="66"/>
  </conditionalFormatting>
  <conditionalFormatting sqref="F41">
    <cfRule type="duplicateValues" dxfId="70" priority="65"/>
  </conditionalFormatting>
  <conditionalFormatting sqref="F45">
    <cfRule type="duplicateValues" dxfId="69" priority="64"/>
  </conditionalFormatting>
  <conditionalFormatting sqref="F45">
    <cfRule type="duplicateValues" dxfId="68" priority="63"/>
  </conditionalFormatting>
  <conditionalFormatting sqref="F45">
    <cfRule type="duplicateValues" dxfId="67" priority="62"/>
  </conditionalFormatting>
  <conditionalFormatting sqref="F46">
    <cfRule type="duplicateValues" dxfId="66" priority="61"/>
  </conditionalFormatting>
  <conditionalFormatting sqref="F46">
    <cfRule type="duplicateValues" dxfId="65" priority="60"/>
  </conditionalFormatting>
  <conditionalFormatting sqref="F46">
    <cfRule type="duplicateValues" dxfId="64" priority="59"/>
  </conditionalFormatting>
  <conditionalFormatting sqref="F54">
    <cfRule type="duplicateValues" dxfId="63" priority="58"/>
  </conditionalFormatting>
  <conditionalFormatting sqref="F54">
    <cfRule type="duplicateValues" dxfId="62" priority="57"/>
  </conditionalFormatting>
  <conditionalFormatting sqref="F54">
    <cfRule type="duplicateValues" dxfId="61" priority="56"/>
  </conditionalFormatting>
  <conditionalFormatting sqref="F55">
    <cfRule type="duplicateValues" dxfId="60" priority="55"/>
  </conditionalFormatting>
  <conditionalFormatting sqref="F55">
    <cfRule type="duplicateValues" dxfId="59" priority="54"/>
  </conditionalFormatting>
  <conditionalFormatting sqref="F55">
    <cfRule type="duplicateValues" dxfId="58" priority="53"/>
  </conditionalFormatting>
  <conditionalFormatting sqref="F56">
    <cfRule type="duplicateValues" dxfId="57" priority="52"/>
  </conditionalFormatting>
  <conditionalFormatting sqref="F56">
    <cfRule type="duplicateValues" dxfId="56" priority="51"/>
  </conditionalFormatting>
  <conditionalFormatting sqref="F56">
    <cfRule type="duplicateValues" dxfId="55" priority="50"/>
  </conditionalFormatting>
  <conditionalFormatting sqref="F57">
    <cfRule type="duplicateValues" dxfId="54" priority="49"/>
  </conditionalFormatting>
  <conditionalFormatting sqref="F57">
    <cfRule type="duplicateValues" dxfId="53" priority="48"/>
  </conditionalFormatting>
  <conditionalFormatting sqref="F57">
    <cfRule type="duplicateValues" dxfId="52" priority="47"/>
  </conditionalFormatting>
  <conditionalFormatting sqref="F58">
    <cfRule type="duplicateValues" dxfId="51" priority="46"/>
  </conditionalFormatting>
  <conditionalFormatting sqref="F58">
    <cfRule type="duplicateValues" dxfId="50" priority="45"/>
  </conditionalFormatting>
  <conditionalFormatting sqref="F58">
    <cfRule type="duplicateValues" dxfId="49" priority="44"/>
  </conditionalFormatting>
  <conditionalFormatting sqref="F51">
    <cfRule type="duplicateValues" dxfId="48" priority="43"/>
  </conditionalFormatting>
  <conditionalFormatting sqref="F51">
    <cfRule type="duplicateValues" dxfId="47" priority="42"/>
  </conditionalFormatting>
  <conditionalFormatting sqref="F51">
    <cfRule type="duplicateValues" dxfId="46" priority="41"/>
  </conditionalFormatting>
  <conditionalFormatting sqref="F52">
    <cfRule type="duplicateValues" dxfId="45" priority="40"/>
  </conditionalFormatting>
  <conditionalFormatting sqref="F52">
    <cfRule type="duplicateValues" dxfId="44" priority="39"/>
  </conditionalFormatting>
  <conditionalFormatting sqref="F52">
    <cfRule type="duplicateValues" dxfId="43" priority="38"/>
  </conditionalFormatting>
  <conditionalFormatting sqref="F53">
    <cfRule type="duplicateValues" dxfId="42" priority="37"/>
  </conditionalFormatting>
  <conditionalFormatting sqref="F53">
    <cfRule type="duplicateValues" dxfId="41" priority="36"/>
  </conditionalFormatting>
  <conditionalFormatting sqref="F53">
    <cfRule type="duplicateValues" dxfId="40" priority="35"/>
  </conditionalFormatting>
  <conditionalFormatting sqref="F63">
    <cfRule type="duplicateValues" dxfId="39" priority="34"/>
  </conditionalFormatting>
  <conditionalFormatting sqref="F63">
    <cfRule type="duplicateValues" dxfId="38" priority="33"/>
  </conditionalFormatting>
  <conditionalFormatting sqref="F63">
    <cfRule type="duplicateValues" dxfId="37" priority="32"/>
  </conditionalFormatting>
  <conditionalFormatting sqref="F64">
    <cfRule type="duplicateValues" dxfId="36" priority="31"/>
  </conditionalFormatting>
  <conditionalFormatting sqref="F64">
    <cfRule type="duplicateValues" dxfId="35" priority="30"/>
  </conditionalFormatting>
  <conditionalFormatting sqref="F64">
    <cfRule type="duplicateValues" dxfId="34" priority="29"/>
  </conditionalFormatting>
  <conditionalFormatting sqref="F49">
    <cfRule type="duplicateValues" dxfId="33" priority="26"/>
  </conditionalFormatting>
  <conditionalFormatting sqref="F49">
    <cfRule type="duplicateValues" dxfId="32" priority="27"/>
  </conditionalFormatting>
  <conditionalFormatting sqref="F49">
    <cfRule type="duplicateValues" dxfId="31" priority="28"/>
  </conditionalFormatting>
  <conditionalFormatting sqref="F50">
    <cfRule type="duplicateValues" dxfId="30" priority="23"/>
  </conditionalFormatting>
  <conditionalFormatting sqref="F50">
    <cfRule type="duplicateValues" dxfId="29" priority="24"/>
  </conditionalFormatting>
  <conditionalFormatting sqref="F50">
    <cfRule type="duplicateValues" dxfId="28" priority="25"/>
  </conditionalFormatting>
  <conditionalFormatting sqref="F62">
    <cfRule type="duplicateValues" dxfId="27" priority="20"/>
  </conditionalFormatting>
  <conditionalFormatting sqref="F62">
    <cfRule type="duplicateValues" dxfId="26" priority="21"/>
  </conditionalFormatting>
  <conditionalFormatting sqref="F62">
    <cfRule type="duplicateValues" dxfId="25" priority="22"/>
  </conditionalFormatting>
  <conditionalFormatting sqref="D66:D69">
    <cfRule type="duplicateValues" dxfId="24" priority="16"/>
    <cfRule type="duplicateValues" dxfId="23" priority="17"/>
  </conditionalFormatting>
  <conditionalFormatting sqref="D66:D69">
    <cfRule type="duplicateValues" dxfId="22" priority="13"/>
    <cfRule type="duplicateValues" dxfId="21" priority="14"/>
    <cfRule type="duplicateValues" dxfId="20" priority="15"/>
  </conditionalFormatting>
  <conditionalFormatting sqref="F66:F69">
    <cfRule type="duplicateValues" dxfId="19" priority="12"/>
  </conditionalFormatting>
  <conditionalFormatting sqref="F66:F69">
    <cfRule type="duplicateValues" dxfId="18" priority="18"/>
  </conditionalFormatting>
  <conditionalFormatting sqref="F66:F69">
    <cfRule type="duplicateValues" dxfId="17" priority="19"/>
  </conditionalFormatting>
  <conditionalFormatting sqref="D70">
    <cfRule type="duplicateValues" dxfId="16" priority="10"/>
    <cfRule type="duplicateValues" dxfId="15" priority="11"/>
  </conditionalFormatting>
  <conditionalFormatting sqref="D70">
    <cfRule type="duplicateValues" dxfId="14" priority="7"/>
    <cfRule type="duplicateValues" dxfId="13" priority="8"/>
    <cfRule type="duplicateValues" dxfId="12" priority="9"/>
  </conditionalFormatting>
  <conditionalFormatting sqref="F70">
    <cfRule type="duplicateValues" dxfId="11" priority="4"/>
  </conditionalFormatting>
  <conditionalFormatting sqref="F70">
    <cfRule type="duplicateValues" dxfId="10" priority="5"/>
  </conditionalFormatting>
  <conditionalFormatting sqref="F70">
    <cfRule type="duplicateValues" dxfId="9" priority="6"/>
  </conditionalFormatting>
  <conditionalFormatting sqref="D54:D65">
    <cfRule type="duplicateValues" dxfId="8" priority="76"/>
    <cfRule type="duplicateValues" dxfId="7" priority="77"/>
  </conditionalFormatting>
  <conditionalFormatting sqref="F65">
    <cfRule type="duplicateValues" dxfId="6" priority="78"/>
  </conditionalFormatting>
  <conditionalFormatting sqref="F48">
    <cfRule type="duplicateValues" dxfId="5" priority="1"/>
  </conditionalFormatting>
  <conditionalFormatting sqref="F48">
    <cfRule type="duplicateValues" dxfId="4" priority="2"/>
  </conditionalFormatting>
  <conditionalFormatting sqref="F48">
    <cfRule type="duplicateValues" dxfId="3" priority="3"/>
  </conditionalFormatting>
  <conditionalFormatting sqref="D49:D53">
    <cfRule type="duplicateValues" dxfId="2" priority="79"/>
    <cfRule type="duplicateValues" dxfId="1" priority="80"/>
  </conditionalFormatting>
  <conditionalFormatting sqref="C49:C53">
    <cfRule type="duplicateValues" dxfId="0" priority="81"/>
  </conditionalFormatting>
  <pageMargins left="0.7" right="0.7" top="0.75" bottom="0.75" header="0.3" footer="0.3"/>
  <pageSetup paperSize="5" scale="3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2020-08-12T14:49:49Z</dcterms:created>
  <dcterms:modified xsi:type="dcterms:W3CDTF">2020-08-12T14:50:02Z</dcterms:modified>
</cp:coreProperties>
</file>