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G64" i="1"/>
</calcChain>
</file>

<file path=xl/sharedStrings.xml><?xml version="1.0" encoding="utf-8"?>
<sst xmlns="http://schemas.openxmlformats.org/spreadsheetml/2006/main" count="209" uniqueCount="184">
  <si>
    <t>SP-0051519-2019</t>
  </si>
  <si>
    <t>Supervisor de Almacen y Suministro</t>
  </si>
  <si>
    <t>40229101684</t>
  </si>
  <si>
    <t>Marianne Odette Lake Gonzalez</t>
  </si>
  <si>
    <t>SP-0051518-2019</t>
  </si>
  <si>
    <t>Tecnico de Contabilidad</t>
  </si>
  <si>
    <t>40224610820</t>
  </si>
  <si>
    <t>Dayanatt Samantha Estevez Hernandez</t>
  </si>
  <si>
    <t>SP-0000288-2020</t>
  </si>
  <si>
    <t>Tecnico de Revision y Control</t>
  </si>
  <si>
    <t>40221823962</t>
  </si>
  <si>
    <t>Gina Patricia Lizardo Suriel</t>
  </si>
  <si>
    <t>SP-0051490-2019</t>
  </si>
  <si>
    <t>Tecnico de Compras</t>
  </si>
  <si>
    <t>40223471653</t>
  </si>
  <si>
    <t>Glorianny Polanco Orbe</t>
  </si>
  <si>
    <t>SP-0046994-2019</t>
  </si>
  <si>
    <t>Analista Financiero</t>
  </si>
  <si>
    <t>02601463967</t>
  </si>
  <si>
    <t>Gisselle Lisselotte Beras Vasquez</t>
  </si>
  <si>
    <t>SP-0046999-2019</t>
  </si>
  <si>
    <t>Agrimensor</t>
  </si>
  <si>
    <t>00115955080</t>
  </si>
  <si>
    <t>Jhon Ariel Morfe Villaman</t>
  </si>
  <si>
    <t>SP-0044229-2019</t>
  </si>
  <si>
    <t>Asistente</t>
  </si>
  <si>
    <t>01700213083</t>
  </si>
  <si>
    <t>Ysahah Delgado Ferreras</t>
  </si>
  <si>
    <t>SP-0027172-2019</t>
  </si>
  <si>
    <t>Dibujante Titulación</t>
  </si>
  <si>
    <t>40220000851</t>
  </si>
  <si>
    <t>Karolyn Raquel Paulino Baez</t>
  </si>
  <si>
    <t>SP-0027443-2019</t>
  </si>
  <si>
    <t>Operador Bulldozers</t>
  </si>
  <si>
    <t>05300433231</t>
  </si>
  <si>
    <t>Edward Jose Gil Valdez</t>
  </si>
  <si>
    <t>SP-0021373-2019</t>
  </si>
  <si>
    <t>Ayudante Operador Equipo Pesado LAS PLACETAS</t>
  </si>
  <si>
    <t>03105523538</t>
  </si>
  <si>
    <t>Leudy Expedito Cruz Viña</t>
  </si>
  <si>
    <t>SP-0012526-2019</t>
  </si>
  <si>
    <t>Chofer Titulación</t>
  </si>
  <si>
    <t>22400465369</t>
  </si>
  <si>
    <t>Anyelo Gerardo Del Rosario Rodriguez</t>
  </si>
  <si>
    <t>SP-0012531-2019</t>
  </si>
  <si>
    <t>Auxiliar Titulación</t>
  </si>
  <si>
    <t>00113022529</t>
  </si>
  <si>
    <t>Chery Montero Del Carmen</t>
  </si>
  <si>
    <t>SP-0011741-2019</t>
  </si>
  <si>
    <t>Tecnico Santiago Rodriguez</t>
  </si>
  <si>
    <t>04700671920</t>
  </si>
  <si>
    <t>Angel Peña Jimenez</t>
  </si>
  <si>
    <t>SP-0011454-2019</t>
  </si>
  <si>
    <t>40223280856</t>
  </si>
  <si>
    <t>Jose Rafael Vargas Reyes</t>
  </si>
  <si>
    <t>SP-0011750-2019</t>
  </si>
  <si>
    <t>40220283077</t>
  </si>
  <si>
    <t>Argenis Arcenio Santana Diaz</t>
  </si>
  <si>
    <t>SP-0011744-2019</t>
  </si>
  <si>
    <t>40220761346</t>
  </si>
  <si>
    <t>Nolvi De Los Santos Fernandez Rodriguez</t>
  </si>
  <si>
    <t>SP-0011740-2019</t>
  </si>
  <si>
    <t>40240046710</t>
  </si>
  <si>
    <t>Felipe Jose Franco Jaquez</t>
  </si>
  <si>
    <t>SP-0026188-2019</t>
  </si>
  <si>
    <t>Chofer Georreferenciación</t>
  </si>
  <si>
    <t>00111072500</t>
  </si>
  <si>
    <t>Edward Coste Duran</t>
  </si>
  <si>
    <t>SP-0026185-2019</t>
  </si>
  <si>
    <t>Técnico Georreferenciación</t>
  </si>
  <si>
    <t>00113978431</t>
  </si>
  <si>
    <t>Erick David Rodriguez Carmona</t>
  </si>
  <si>
    <t>SP-0026183-2019</t>
  </si>
  <si>
    <t>07100580179</t>
  </si>
  <si>
    <t>Gustavo Ambrosio Brujan Valdez</t>
  </si>
  <si>
    <t>SP-0026171-2019</t>
  </si>
  <si>
    <t>02700389543</t>
  </si>
  <si>
    <t>Ivan Moises Morales Montero</t>
  </si>
  <si>
    <t>SP-0026170-2019</t>
  </si>
  <si>
    <t>40223458494</t>
  </si>
  <si>
    <t>Kenny Osvaldo Almonte Lopez</t>
  </si>
  <si>
    <t>SP-0026233-2019</t>
  </si>
  <si>
    <t>Facilitador</t>
  </si>
  <si>
    <t>40238091785</t>
  </si>
  <si>
    <t xml:space="preserve">Yissel Vargas Delgado </t>
  </si>
  <si>
    <t>SP-0026238-2019</t>
  </si>
  <si>
    <t>01700260803</t>
  </si>
  <si>
    <t xml:space="preserve">Cruza Dominguez Delgado </t>
  </si>
  <si>
    <t>SP-0026239-2019</t>
  </si>
  <si>
    <t>05300386470</t>
  </si>
  <si>
    <t xml:space="preserve">Irene Garcia Garcia </t>
  </si>
  <si>
    <t>SP-0026243-2019</t>
  </si>
  <si>
    <t>40221353689</t>
  </si>
  <si>
    <t>Richard De Los Santos Ferrera</t>
  </si>
  <si>
    <t>SP-0026249-2019</t>
  </si>
  <si>
    <t>40211058215</t>
  </si>
  <si>
    <t xml:space="preserve">Altagracia Delgado Delgado </t>
  </si>
  <si>
    <t>SP-0026250-2019</t>
  </si>
  <si>
    <t>01700255969</t>
  </si>
  <si>
    <t xml:space="preserve">Ariel Vicente De los Santos </t>
  </si>
  <si>
    <t>SP-0026254-2019</t>
  </si>
  <si>
    <t>01700208604</t>
  </si>
  <si>
    <t xml:space="preserve">Evangelinex Suero Reynoso </t>
  </si>
  <si>
    <t>SP-0038812-2019</t>
  </si>
  <si>
    <t>Coordinador Proyecto Salcedo</t>
  </si>
  <si>
    <t>05500346902</t>
  </si>
  <si>
    <t>Luciano Bertozzo</t>
  </si>
  <si>
    <t>SP-0041174-2019</t>
  </si>
  <si>
    <t>Tecnico de Campo</t>
  </si>
  <si>
    <t>01000230407</t>
  </si>
  <si>
    <t>Antonio De Los Santos Geraldo</t>
  </si>
  <si>
    <t>SP-0041162-2019</t>
  </si>
  <si>
    <t>Tecnico de Campo MA</t>
  </si>
  <si>
    <t>10000081983</t>
  </si>
  <si>
    <t>Yohan Peña</t>
  </si>
  <si>
    <t>SP-0041141-2019</t>
  </si>
  <si>
    <t>01000186930</t>
  </si>
  <si>
    <t>Erik Yuverkis Encarnación González</t>
  </si>
  <si>
    <t>SP-0041136-2019</t>
  </si>
  <si>
    <t>01000493930</t>
  </si>
  <si>
    <t>Julio Cesar Caraballo</t>
  </si>
  <si>
    <t>SP-0041041-2019</t>
  </si>
  <si>
    <t>01000201895</t>
  </si>
  <si>
    <t>Henry Antonio Ramírez Ramírez</t>
  </si>
  <si>
    <t>SP-0041043-2019</t>
  </si>
  <si>
    <t>01000795607</t>
  </si>
  <si>
    <t>Roben Emy Veloz Ramirez</t>
  </si>
  <si>
    <t>SP-0040952-2019</t>
  </si>
  <si>
    <t>10500006076</t>
  </si>
  <si>
    <t>Miguel Reyes Taveras</t>
  </si>
  <si>
    <t>SP-0024743-2019</t>
  </si>
  <si>
    <t>Seguridad Coordinador</t>
  </si>
  <si>
    <t>01700080276</t>
  </si>
  <si>
    <t>Mariano Corcino Minyetty</t>
  </si>
  <si>
    <t>SP-0026277-2019</t>
  </si>
  <si>
    <t>Operador Greda</t>
  </si>
  <si>
    <t>01000644672</t>
  </si>
  <si>
    <t>Frank Feliz Figueroa Santana</t>
  </si>
  <si>
    <t>SP-0024269-2019</t>
  </si>
  <si>
    <t>Operador Retropala</t>
  </si>
  <si>
    <t>05300267696</t>
  </si>
  <si>
    <t>Victor Gonzalo Ramírez Báez</t>
  </si>
  <si>
    <t>SP-0032479-2019</t>
  </si>
  <si>
    <t>07400030560</t>
  </si>
  <si>
    <t>Emilio Humberto Alcantara Brito</t>
  </si>
  <si>
    <t>SP-0032488-2019</t>
  </si>
  <si>
    <t>Coordinador de Caminos</t>
  </si>
  <si>
    <t>00101256295</t>
  </si>
  <si>
    <t>Juan Bernardito Hernández Martínez</t>
  </si>
  <si>
    <t>SP-0024220-2019</t>
  </si>
  <si>
    <t>Tecnico Electricista y Refrigeración</t>
  </si>
  <si>
    <t>00117985978</t>
  </si>
  <si>
    <t>Renso José Martínez Medina</t>
  </si>
  <si>
    <t>SP-0024217-2019</t>
  </si>
  <si>
    <t>01200656401</t>
  </si>
  <si>
    <t xml:space="preserve">José Ramón Fernandez De Los Santos </t>
  </si>
  <si>
    <t>SP-0024073-2019</t>
  </si>
  <si>
    <t>10500003941</t>
  </si>
  <si>
    <t>Roynquel Elixander Corcino De Los Santos</t>
  </si>
  <si>
    <t>SP-0024043-2019</t>
  </si>
  <si>
    <t>01700231093</t>
  </si>
  <si>
    <t>Yeison Enrique Reyes Custodio</t>
  </si>
  <si>
    <t>SP-0012908-2019</t>
  </si>
  <si>
    <t>Chofer Camión</t>
  </si>
  <si>
    <t>04701955066</t>
  </si>
  <si>
    <t xml:space="preserve">Wilfredo Diaz Custodio </t>
  </si>
  <si>
    <t>SP-0013697-2019</t>
  </si>
  <si>
    <t>01700242660</t>
  </si>
  <si>
    <t>Harold de Los Angeles Cuello Paniagua</t>
  </si>
  <si>
    <t>SP-0011871-2019</t>
  </si>
  <si>
    <t>40221651355</t>
  </si>
  <si>
    <t>Juan Batista Cabral</t>
  </si>
  <si>
    <t>SP-0000322-2019</t>
  </si>
  <si>
    <t>01700236498</t>
  </si>
  <si>
    <t>Denny Alexandro Vicente Angomas</t>
  </si>
  <si>
    <t>Sueldo Bruto</t>
  </si>
  <si>
    <t>Contrato No.</t>
  </si>
  <si>
    <t>Cargo</t>
  </si>
  <si>
    <t xml:space="preserve">Cedula </t>
  </si>
  <si>
    <t>Nombre</t>
  </si>
  <si>
    <t>No.</t>
  </si>
  <si>
    <t>FEBRERO 2020</t>
  </si>
  <si>
    <t>NOMINA PERSONAL CONTRATADO 2.1.1.2.01</t>
  </si>
  <si>
    <t>PROYECTO AGROFORESTAL LAS CAÑITAS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</si>
</sst>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name val="Calibri Light"/>
      <family val="2"/>
      <scheme val="major"/>
    </font>
    <font>
      <sz val="16"/>
      <name val="Calibri Light"/>
      <family val="2"/>
      <scheme val="major"/>
    </font>
    <font>
      <sz val="18"/>
      <color theme="3" tint="-0.499984740745262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28"/>
      <color theme="3" tint="-0.49998474074526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3932235</xdr:colOff>
      <xdr:row>0</xdr:row>
      <xdr:rowOff>174628</xdr:rowOff>
    </xdr:from>
    <xdr:ext cx="3830640" cy="2190747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410" y="174628"/>
          <a:ext cx="3830640" cy="21907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9:H65"/>
  <sheetViews>
    <sheetView tabSelected="1" topLeftCell="A22" zoomScale="60" zoomScaleNormal="60" workbookViewId="0">
      <selection activeCell="T22" sqref="T22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60.28515625" style="3" customWidth="1"/>
    <col min="4" max="4" width="22.7109375" style="4" customWidth="1"/>
    <col min="5" max="5" width="51.42578125" style="3" bestFit="1" customWidth="1"/>
    <col min="6" max="6" width="27.140625" style="3" bestFit="1" customWidth="1"/>
    <col min="7" max="7" width="23.140625" style="2" customWidth="1"/>
    <col min="8" max="16384" width="11.42578125" style="1"/>
  </cols>
  <sheetData>
    <row r="9" spans="2:7" ht="36" x14ac:dyDescent="0.55000000000000004">
      <c r="B9" s="44" t="s">
        <v>183</v>
      </c>
      <c r="C9" s="43"/>
      <c r="D9" s="43"/>
      <c r="E9" s="43"/>
      <c r="F9" s="43"/>
      <c r="G9" s="43"/>
    </row>
    <row r="10" spans="2:7" ht="36" x14ac:dyDescent="0.55000000000000004">
      <c r="B10" s="42" t="s">
        <v>182</v>
      </c>
      <c r="C10" s="42"/>
      <c r="D10" s="42"/>
      <c r="E10" s="42"/>
      <c r="F10" s="42"/>
      <c r="G10" s="42"/>
    </row>
    <row r="11" spans="2:7" ht="61.5" x14ac:dyDescent="0.9">
      <c r="C11" s="41" t="s">
        <v>181</v>
      </c>
      <c r="D11" s="40"/>
      <c r="E11" s="40"/>
      <c r="F11" s="40"/>
      <c r="G11" s="40"/>
    </row>
    <row r="12" spans="2:7" x14ac:dyDescent="0.35">
      <c r="B12" s="39" t="s">
        <v>180</v>
      </c>
      <c r="C12" s="37" t="s">
        <v>179</v>
      </c>
      <c r="D12" s="38" t="s">
        <v>178</v>
      </c>
      <c r="E12" s="37" t="s">
        <v>177</v>
      </c>
      <c r="F12" s="37" t="s">
        <v>176</v>
      </c>
      <c r="G12" s="36" t="s">
        <v>175</v>
      </c>
    </row>
    <row r="13" spans="2:7" s="35" customFormat="1" x14ac:dyDescent="0.35">
      <c r="B13" s="32">
        <v>1</v>
      </c>
      <c r="C13" s="20" t="s">
        <v>174</v>
      </c>
      <c r="D13" s="29" t="s">
        <v>173</v>
      </c>
      <c r="E13" s="27" t="s">
        <v>108</v>
      </c>
      <c r="F13" s="16" t="s">
        <v>172</v>
      </c>
      <c r="G13" s="28">
        <v>35000</v>
      </c>
    </row>
    <row r="14" spans="2:7" s="35" customFormat="1" x14ac:dyDescent="0.35">
      <c r="B14" s="32">
        <f>+B13+1</f>
        <v>2</v>
      </c>
      <c r="C14" s="20" t="s">
        <v>171</v>
      </c>
      <c r="D14" s="29" t="s">
        <v>170</v>
      </c>
      <c r="E14" s="27" t="s">
        <v>108</v>
      </c>
      <c r="F14" s="16" t="s">
        <v>169</v>
      </c>
      <c r="G14" s="28">
        <v>35000</v>
      </c>
    </row>
    <row r="15" spans="2:7" s="35" customFormat="1" x14ac:dyDescent="0.35">
      <c r="B15" s="32">
        <f>+B14+1</f>
        <v>3</v>
      </c>
      <c r="C15" s="20" t="s">
        <v>168</v>
      </c>
      <c r="D15" s="29" t="s">
        <v>167</v>
      </c>
      <c r="E15" s="27" t="s">
        <v>108</v>
      </c>
      <c r="F15" s="16" t="s">
        <v>166</v>
      </c>
      <c r="G15" s="28">
        <v>35000</v>
      </c>
    </row>
    <row r="16" spans="2:7" s="5" customFormat="1" x14ac:dyDescent="0.35">
      <c r="B16" s="32">
        <f>+B15+1</f>
        <v>4</v>
      </c>
      <c r="C16" s="27" t="s">
        <v>165</v>
      </c>
      <c r="D16" s="34" t="s">
        <v>164</v>
      </c>
      <c r="E16" s="33" t="s">
        <v>163</v>
      </c>
      <c r="F16" s="20" t="s">
        <v>162</v>
      </c>
      <c r="G16" s="28">
        <v>15000</v>
      </c>
    </row>
    <row r="17" spans="2:7" s="5" customFormat="1" x14ac:dyDescent="0.35">
      <c r="B17" s="32">
        <f>+B16+1</f>
        <v>5</v>
      </c>
      <c r="C17" s="20" t="s">
        <v>161</v>
      </c>
      <c r="D17" s="23" t="s">
        <v>160</v>
      </c>
      <c r="E17" s="27" t="s">
        <v>108</v>
      </c>
      <c r="F17" s="16" t="s">
        <v>159</v>
      </c>
      <c r="G17" s="28">
        <v>35000</v>
      </c>
    </row>
    <row r="18" spans="2:7" s="5" customFormat="1" x14ac:dyDescent="0.35">
      <c r="B18" s="27">
        <f>+B17+1</f>
        <v>6</v>
      </c>
      <c r="C18" s="20" t="s">
        <v>158</v>
      </c>
      <c r="D18" s="23" t="s">
        <v>157</v>
      </c>
      <c r="E18" s="27" t="s">
        <v>108</v>
      </c>
      <c r="F18" s="16" t="s">
        <v>156</v>
      </c>
      <c r="G18" s="28">
        <v>35000</v>
      </c>
    </row>
    <row r="19" spans="2:7" s="5" customFormat="1" x14ac:dyDescent="0.35">
      <c r="B19" s="27">
        <f>+B18+1</f>
        <v>7</v>
      </c>
      <c r="C19" s="20" t="s">
        <v>155</v>
      </c>
      <c r="D19" s="23" t="s">
        <v>154</v>
      </c>
      <c r="E19" s="24" t="s">
        <v>150</v>
      </c>
      <c r="F19" s="16" t="s">
        <v>153</v>
      </c>
      <c r="G19" s="31">
        <v>15000</v>
      </c>
    </row>
    <row r="20" spans="2:7" s="5" customFormat="1" x14ac:dyDescent="0.35">
      <c r="B20" s="27">
        <f>+B19+1</f>
        <v>8</v>
      </c>
      <c r="C20" s="20" t="s">
        <v>152</v>
      </c>
      <c r="D20" s="23" t="s">
        <v>151</v>
      </c>
      <c r="E20" s="24" t="s">
        <v>150</v>
      </c>
      <c r="F20" s="16" t="s">
        <v>149</v>
      </c>
      <c r="G20" s="31">
        <v>15000</v>
      </c>
    </row>
    <row r="21" spans="2:7" s="5" customFormat="1" x14ac:dyDescent="0.35">
      <c r="B21" s="27">
        <f>+B20+1</f>
        <v>9</v>
      </c>
      <c r="C21" s="20" t="s">
        <v>148</v>
      </c>
      <c r="D21" s="23" t="s">
        <v>147</v>
      </c>
      <c r="E21" s="20" t="s">
        <v>146</v>
      </c>
      <c r="F21" s="16" t="s">
        <v>145</v>
      </c>
      <c r="G21" s="31">
        <v>90000</v>
      </c>
    </row>
    <row r="22" spans="2:7" s="5" customFormat="1" x14ac:dyDescent="0.35">
      <c r="B22" s="27">
        <f>+B21+1</f>
        <v>10</v>
      </c>
      <c r="C22" s="20" t="s">
        <v>144</v>
      </c>
      <c r="D22" s="23" t="s">
        <v>143</v>
      </c>
      <c r="E22" s="20" t="s">
        <v>112</v>
      </c>
      <c r="F22" s="16" t="s">
        <v>142</v>
      </c>
      <c r="G22" s="22">
        <v>35000</v>
      </c>
    </row>
    <row r="23" spans="2:7" s="5" customFormat="1" x14ac:dyDescent="0.35">
      <c r="B23" s="27">
        <f>+B22+1</f>
        <v>11</v>
      </c>
      <c r="C23" s="20" t="s">
        <v>141</v>
      </c>
      <c r="D23" s="23" t="s">
        <v>140</v>
      </c>
      <c r="E23" s="20" t="s">
        <v>139</v>
      </c>
      <c r="F23" s="16" t="s">
        <v>138</v>
      </c>
      <c r="G23" s="22">
        <v>45000</v>
      </c>
    </row>
    <row r="24" spans="2:7" s="5" customFormat="1" x14ac:dyDescent="0.35">
      <c r="B24" s="27">
        <f>+B23+1</f>
        <v>12</v>
      </c>
      <c r="C24" s="20" t="s">
        <v>137</v>
      </c>
      <c r="D24" s="23" t="s">
        <v>136</v>
      </c>
      <c r="E24" s="20" t="s">
        <v>135</v>
      </c>
      <c r="F24" s="16" t="s">
        <v>134</v>
      </c>
      <c r="G24" s="22">
        <v>45000</v>
      </c>
    </row>
    <row r="25" spans="2:7" s="5" customFormat="1" x14ac:dyDescent="0.35">
      <c r="B25" s="27">
        <f>+B24+1</f>
        <v>13</v>
      </c>
      <c r="C25" s="20" t="s">
        <v>133</v>
      </c>
      <c r="D25" s="23" t="s">
        <v>132</v>
      </c>
      <c r="E25" s="20" t="s">
        <v>131</v>
      </c>
      <c r="F25" s="16" t="s">
        <v>130</v>
      </c>
      <c r="G25" s="22">
        <v>9000</v>
      </c>
    </row>
    <row r="26" spans="2:7" s="5" customFormat="1" x14ac:dyDescent="0.35">
      <c r="B26" s="27">
        <f>+B25+1</f>
        <v>14</v>
      </c>
      <c r="C26" s="20" t="s">
        <v>129</v>
      </c>
      <c r="D26" s="23" t="s">
        <v>128</v>
      </c>
      <c r="E26" s="20" t="s">
        <v>108</v>
      </c>
      <c r="F26" s="30" t="s">
        <v>127</v>
      </c>
      <c r="G26" s="22">
        <v>35000</v>
      </c>
    </row>
    <row r="27" spans="2:7" s="5" customFormat="1" x14ac:dyDescent="0.35">
      <c r="B27" s="27">
        <f>+B26+1</f>
        <v>15</v>
      </c>
      <c r="C27" s="20" t="s">
        <v>126</v>
      </c>
      <c r="D27" s="23" t="s">
        <v>125</v>
      </c>
      <c r="E27" s="20" t="s">
        <v>108</v>
      </c>
      <c r="F27" s="30" t="s">
        <v>124</v>
      </c>
      <c r="G27" s="22">
        <v>35000</v>
      </c>
    </row>
    <row r="28" spans="2:7" s="5" customFormat="1" x14ac:dyDescent="0.35">
      <c r="B28" s="27">
        <f>+B27+1</f>
        <v>16</v>
      </c>
      <c r="C28" s="20" t="s">
        <v>123</v>
      </c>
      <c r="D28" s="23" t="s">
        <v>122</v>
      </c>
      <c r="E28" s="20" t="s">
        <v>108</v>
      </c>
      <c r="F28" s="30" t="s">
        <v>121</v>
      </c>
      <c r="G28" s="22">
        <v>35000</v>
      </c>
    </row>
    <row r="29" spans="2:7" s="5" customFormat="1" x14ac:dyDescent="0.35">
      <c r="B29" s="27">
        <f>+B28+1</f>
        <v>17</v>
      </c>
      <c r="C29" s="20" t="s">
        <v>120</v>
      </c>
      <c r="D29" s="23" t="s">
        <v>119</v>
      </c>
      <c r="E29" s="20" t="s">
        <v>108</v>
      </c>
      <c r="F29" s="30" t="s">
        <v>118</v>
      </c>
      <c r="G29" s="22">
        <v>35000</v>
      </c>
    </row>
    <row r="30" spans="2:7" s="5" customFormat="1" x14ac:dyDescent="0.35">
      <c r="B30" s="27">
        <f>+B29+1</f>
        <v>18</v>
      </c>
      <c r="C30" s="20" t="s">
        <v>117</v>
      </c>
      <c r="D30" s="23" t="s">
        <v>116</v>
      </c>
      <c r="E30" s="20" t="s">
        <v>108</v>
      </c>
      <c r="F30" s="30" t="s">
        <v>115</v>
      </c>
      <c r="G30" s="22">
        <v>35000</v>
      </c>
    </row>
    <row r="31" spans="2:7" s="5" customFormat="1" x14ac:dyDescent="0.35">
      <c r="B31" s="27">
        <f>+B30+1</f>
        <v>19</v>
      </c>
      <c r="C31" s="20" t="s">
        <v>114</v>
      </c>
      <c r="D31" s="23" t="s">
        <v>113</v>
      </c>
      <c r="E31" s="20" t="s">
        <v>112</v>
      </c>
      <c r="F31" s="30" t="s">
        <v>111</v>
      </c>
      <c r="G31" s="22">
        <v>35000</v>
      </c>
    </row>
    <row r="32" spans="2:7" s="5" customFormat="1" x14ac:dyDescent="0.35">
      <c r="B32" s="27">
        <f>+B31+1</f>
        <v>20</v>
      </c>
      <c r="C32" s="27" t="s">
        <v>110</v>
      </c>
      <c r="D32" s="23" t="s">
        <v>109</v>
      </c>
      <c r="E32" s="27" t="s">
        <v>108</v>
      </c>
      <c r="F32" s="30" t="s">
        <v>107</v>
      </c>
      <c r="G32" s="28">
        <v>35000</v>
      </c>
    </row>
    <row r="33" spans="2:7" s="5" customFormat="1" x14ac:dyDescent="0.35">
      <c r="B33" s="27">
        <f>+B32+1</f>
        <v>21</v>
      </c>
      <c r="C33" s="20" t="s">
        <v>106</v>
      </c>
      <c r="D33" s="23" t="s">
        <v>105</v>
      </c>
      <c r="E33" s="20" t="s">
        <v>104</v>
      </c>
      <c r="F33" s="16" t="s">
        <v>103</v>
      </c>
      <c r="G33" s="22">
        <v>85000</v>
      </c>
    </row>
    <row r="34" spans="2:7" s="5" customFormat="1" x14ac:dyDescent="0.35">
      <c r="B34" s="27">
        <f>+B33+1</f>
        <v>22</v>
      </c>
      <c r="C34" s="27" t="s">
        <v>102</v>
      </c>
      <c r="D34" s="29" t="s">
        <v>101</v>
      </c>
      <c r="E34" s="27" t="s">
        <v>82</v>
      </c>
      <c r="F34" s="16" t="s">
        <v>100</v>
      </c>
      <c r="G34" s="28">
        <v>9000</v>
      </c>
    </row>
    <row r="35" spans="2:7" s="5" customFormat="1" x14ac:dyDescent="0.35">
      <c r="B35" s="27">
        <f>+B34+1</f>
        <v>23</v>
      </c>
      <c r="C35" s="27" t="s">
        <v>99</v>
      </c>
      <c r="D35" s="29" t="s">
        <v>98</v>
      </c>
      <c r="E35" s="27" t="s">
        <v>82</v>
      </c>
      <c r="F35" s="16" t="s">
        <v>97</v>
      </c>
      <c r="G35" s="28">
        <v>9000</v>
      </c>
    </row>
    <row r="36" spans="2:7" s="5" customFormat="1" x14ac:dyDescent="0.35">
      <c r="B36" s="27">
        <f>+B35+1</f>
        <v>24</v>
      </c>
      <c r="C36" s="27" t="s">
        <v>96</v>
      </c>
      <c r="D36" s="29" t="s">
        <v>95</v>
      </c>
      <c r="E36" s="27" t="s">
        <v>82</v>
      </c>
      <c r="F36" s="16" t="s">
        <v>94</v>
      </c>
      <c r="G36" s="28">
        <v>9000</v>
      </c>
    </row>
    <row r="37" spans="2:7" s="5" customFormat="1" x14ac:dyDescent="0.35">
      <c r="B37" s="27">
        <f>+B36+1</f>
        <v>25</v>
      </c>
      <c r="C37" s="27" t="s">
        <v>93</v>
      </c>
      <c r="D37" s="29" t="s">
        <v>92</v>
      </c>
      <c r="E37" s="27" t="s">
        <v>82</v>
      </c>
      <c r="F37" s="16" t="s">
        <v>91</v>
      </c>
      <c r="G37" s="28">
        <v>9000</v>
      </c>
    </row>
    <row r="38" spans="2:7" s="5" customFormat="1" x14ac:dyDescent="0.35">
      <c r="B38" s="27">
        <f>+B37+1</f>
        <v>26</v>
      </c>
      <c r="C38" s="27" t="s">
        <v>90</v>
      </c>
      <c r="D38" s="29" t="s">
        <v>89</v>
      </c>
      <c r="E38" s="27" t="s">
        <v>82</v>
      </c>
      <c r="F38" s="16" t="s">
        <v>88</v>
      </c>
      <c r="G38" s="28">
        <v>9000</v>
      </c>
    </row>
    <row r="39" spans="2:7" s="5" customFormat="1" x14ac:dyDescent="0.35">
      <c r="B39" s="27">
        <f>+B38+1</f>
        <v>27</v>
      </c>
      <c r="C39" s="27" t="s">
        <v>87</v>
      </c>
      <c r="D39" s="29" t="s">
        <v>86</v>
      </c>
      <c r="E39" s="27" t="s">
        <v>82</v>
      </c>
      <c r="F39" s="16" t="s">
        <v>85</v>
      </c>
      <c r="G39" s="28">
        <v>9000</v>
      </c>
    </row>
    <row r="40" spans="2:7" s="5" customFormat="1" x14ac:dyDescent="0.35">
      <c r="B40" s="27">
        <f>+B39+1</f>
        <v>28</v>
      </c>
      <c r="C40" s="27" t="s">
        <v>84</v>
      </c>
      <c r="D40" s="29" t="s">
        <v>83</v>
      </c>
      <c r="E40" s="27" t="s">
        <v>82</v>
      </c>
      <c r="F40" s="16" t="s">
        <v>81</v>
      </c>
      <c r="G40" s="28">
        <v>9000</v>
      </c>
    </row>
    <row r="41" spans="2:7" s="5" customFormat="1" x14ac:dyDescent="0.35">
      <c r="B41" s="27">
        <f>+B40+1</f>
        <v>29</v>
      </c>
      <c r="C41" s="17" t="s">
        <v>80</v>
      </c>
      <c r="D41" s="18" t="s">
        <v>79</v>
      </c>
      <c r="E41" s="17" t="s">
        <v>69</v>
      </c>
      <c r="F41" s="16" t="s">
        <v>78</v>
      </c>
      <c r="G41" s="15">
        <v>20000</v>
      </c>
    </row>
    <row r="42" spans="2:7" s="5" customFormat="1" x14ac:dyDescent="0.35">
      <c r="B42" s="27">
        <f>+B41+1</f>
        <v>30</v>
      </c>
      <c r="C42" s="17" t="s">
        <v>77</v>
      </c>
      <c r="D42" s="18" t="s">
        <v>76</v>
      </c>
      <c r="E42" s="17" t="s">
        <v>69</v>
      </c>
      <c r="F42" s="16" t="s">
        <v>75</v>
      </c>
      <c r="G42" s="15">
        <v>20000</v>
      </c>
    </row>
    <row r="43" spans="2:7" s="5" customFormat="1" x14ac:dyDescent="0.35">
      <c r="B43" s="27">
        <f>+B42+1</f>
        <v>31</v>
      </c>
      <c r="C43" s="17" t="s">
        <v>74</v>
      </c>
      <c r="D43" s="18" t="s">
        <v>73</v>
      </c>
      <c r="E43" s="17" t="s">
        <v>69</v>
      </c>
      <c r="F43" s="16" t="s">
        <v>72</v>
      </c>
      <c r="G43" s="15">
        <v>20000</v>
      </c>
    </row>
    <row r="44" spans="2:7" s="5" customFormat="1" x14ac:dyDescent="0.35">
      <c r="B44" s="27">
        <f>+B43+1</f>
        <v>32</v>
      </c>
      <c r="C44" s="19" t="s">
        <v>71</v>
      </c>
      <c r="D44" s="18" t="s">
        <v>70</v>
      </c>
      <c r="E44" s="17" t="s">
        <v>69</v>
      </c>
      <c r="F44" s="16" t="s">
        <v>68</v>
      </c>
      <c r="G44" s="15">
        <v>20000</v>
      </c>
    </row>
    <row r="45" spans="2:7" s="5" customFormat="1" x14ac:dyDescent="0.35">
      <c r="B45" s="27">
        <f>+B44+1</f>
        <v>33</v>
      </c>
      <c r="C45" s="17" t="s">
        <v>67</v>
      </c>
      <c r="D45" s="18" t="s">
        <v>66</v>
      </c>
      <c r="E45" s="19" t="s">
        <v>65</v>
      </c>
      <c r="F45" s="16" t="s">
        <v>64</v>
      </c>
      <c r="G45" s="15">
        <v>20000</v>
      </c>
    </row>
    <row r="46" spans="2:7" s="5" customFormat="1" x14ac:dyDescent="0.35">
      <c r="B46" s="27">
        <f>+B45+1</f>
        <v>34</v>
      </c>
      <c r="C46" s="17" t="s">
        <v>63</v>
      </c>
      <c r="D46" s="18" t="s">
        <v>62</v>
      </c>
      <c r="E46" s="17" t="s">
        <v>49</v>
      </c>
      <c r="F46" s="25" t="s">
        <v>61</v>
      </c>
      <c r="G46" s="15">
        <v>35000</v>
      </c>
    </row>
    <row r="47" spans="2:7" s="5" customFormat="1" x14ac:dyDescent="0.35">
      <c r="B47" s="27">
        <f>+B46+1</f>
        <v>35</v>
      </c>
      <c r="C47" s="17" t="s">
        <v>60</v>
      </c>
      <c r="D47" s="18" t="s">
        <v>59</v>
      </c>
      <c r="E47" s="17" t="s">
        <v>49</v>
      </c>
      <c r="F47" s="25" t="s">
        <v>58</v>
      </c>
      <c r="G47" s="15">
        <v>35000</v>
      </c>
    </row>
    <row r="48" spans="2:7" s="5" customFormat="1" x14ac:dyDescent="0.35">
      <c r="B48" s="27">
        <f>+B47+1</f>
        <v>36</v>
      </c>
      <c r="C48" s="17" t="s">
        <v>57</v>
      </c>
      <c r="D48" s="18" t="s">
        <v>56</v>
      </c>
      <c r="E48" s="17" t="s">
        <v>49</v>
      </c>
      <c r="F48" s="25" t="s">
        <v>55</v>
      </c>
      <c r="G48" s="15">
        <v>35000</v>
      </c>
    </row>
    <row r="49" spans="2:8" s="5" customFormat="1" x14ac:dyDescent="0.35">
      <c r="B49" s="27">
        <f>+B48+1</f>
        <v>37</v>
      </c>
      <c r="C49" s="17" t="s">
        <v>54</v>
      </c>
      <c r="D49" s="18" t="s">
        <v>53</v>
      </c>
      <c r="E49" s="17" t="s">
        <v>49</v>
      </c>
      <c r="F49" s="25" t="s">
        <v>52</v>
      </c>
      <c r="G49" s="15">
        <v>35000</v>
      </c>
    </row>
    <row r="50" spans="2:8" s="5" customFormat="1" x14ac:dyDescent="0.35">
      <c r="B50" s="27">
        <f>+B49+1</f>
        <v>38</v>
      </c>
      <c r="C50" s="17" t="s">
        <v>51</v>
      </c>
      <c r="D50" s="18" t="s">
        <v>50</v>
      </c>
      <c r="E50" s="17" t="s">
        <v>49</v>
      </c>
      <c r="F50" s="25" t="s">
        <v>48</v>
      </c>
      <c r="G50" s="15">
        <v>35000</v>
      </c>
    </row>
    <row r="51" spans="2:8" s="5" customFormat="1" x14ac:dyDescent="0.35">
      <c r="B51" s="27">
        <f>+B50+1</f>
        <v>39</v>
      </c>
      <c r="C51" s="19" t="s">
        <v>47</v>
      </c>
      <c r="D51" s="26" t="s">
        <v>46</v>
      </c>
      <c r="E51" s="17" t="s">
        <v>45</v>
      </c>
      <c r="F51" s="25" t="s">
        <v>44</v>
      </c>
      <c r="G51" s="15">
        <v>20000</v>
      </c>
    </row>
    <row r="52" spans="2:8" s="5" customFormat="1" x14ac:dyDescent="0.35">
      <c r="B52" s="27">
        <f>+B51+1</f>
        <v>40</v>
      </c>
      <c r="C52" s="19" t="s">
        <v>43</v>
      </c>
      <c r="D52" s="26" t="s">
        <v>42</v>
      </c>
      <c r="E52" s="17" t="s">
        <v>41</v>
      </c>
      <c r="F52" s="25" t="s">
        <v>40</v>
      </c>
      <c r="G52" s="15">
        <v>20000</v>
      </c>
    </row>
    <row r="53" spans="2:8" s="5" customFormat="1" ht="46.5" x14ac:dyDescent="0.35">
      <c r="B53" s="20">
        <f>+B52+1</f>
        <v>41</v>
      </c>
      <c r="C53" s="20" t="s">
        <v>39</v>
      </c>
      <c r="D53" s="23" t="s">
        <v>38</v>
      </c>
      <c r="E53" s="24" t="s">
        <v>37</v>
      </c>
      <c r="F53" s="16" t="s">
        <v>36</v>
      </c>
      <c r="G53" s="22">
        <v>20000</v>
      </c>
    </row>
    <row r="54" spans="2:8" s="5" customFormat="1" x14ac:dyDescent="0.35">
      <c r="B54" s="20">
        <f>+B53+1</f>
        <v>42</v>
      </c>
      <c r="C54" s="20" t="s">
        <v>35</v>
      </c>
      <c r="D54" s="23" t="s">
        <v>34</v>
      </c>
      <c r="E54" s="20" t="s">
        <v>33</v>
      </c>
      <c r="F54" s="16" t="s">
        <v>32</v>
      </c>
      <c r="G54" s="22">
        <v>45000</v>
      </c>
    </row>
    <row r="55" spans="2:8" s="5" customFormat="1" x14ac:dyDescent="0.35">
      <c r="B55" s="20">
        <f>+B54+1</f>
        <v>43</v>
      </c>
      <c r="C55" s="20" t="s">
        <v>31</v>
      </c>
      <c r="D55" s="23" t="s">
        <v>30</v>
      </c>
      <c r="E55" s="20" t="s">
        <v>29</v>
      </c>
      <c r="F55" s="16" t="s">
        <v>28</v>
      </c>
      <c r="G55" s="22">
        <v>30000</v>
      </c>
    </row>
    <row r="56" spans="2:8" s="5" customFormat="1" x14ac:dyDescent="0.35">
      <c r="B56" s="20">
        <f>+B55+1</f>
        <v>44</v>
      </c>
      <c r="C56" s="17" t="s">
        <v>27</v>
      </c>
      <c r="D56" s="18" t="s">
        <v>26</v>
      </c>
      <c r="E56" s="17" t="s">
        <v>25</v>
      </c>
      <c r="F56" s="16" t="s">
        <v>24</v>
      </c>
      <c r="G56" s="21">
        <v>25000</v>
      </c>
    </row>
    <row r="57" spans="2:8" s="5" customFormat="1" x14ac:dyDescent="0.35">
      <c r="B57" s="20">
        <f>+B56+1</f>
        <v>45</v>
      </c>
      <c r="C57" s="19" t="s">
        <v>23</v>
      </c>
      <c r="D57" s="18" t="s">
        <v>22</v>
      </c>
      <c r="E57" s="17" t="s">
        <v>21</v>
      </c>
      <c r="F57" s="16" t="s">
        <v>20</v>
      </c>
      <c r="G57" s="15">
        <v>50000</v>
      </c>
    </row>
    <row r="58" spans="2:8" s="5" customFormat="1" x14ac:dyDescent="0.35">
      <c r="B58" s="20">
        <f>+B57+1</f>
        <v>46</v>
      </c>
      <c r="C58" s="19" t="s">
        <v>19</v>
      </c>
      <c r="D58" s="18" t="s">
        <v>18</v>
      </c>
      <c r="E58" s="17" t="s">
        <v>17</v>
      </c>
      <c r="F58" s="16" t="s">
        <v>16</v>
      </c>
      <c r="G58" s="15">
        <v>60000</v>
      </c>
    </row>
    <row r="59" spans="2:8" s="5" customFormat="1" x14ac:dyDescent="0.35">
      <c r="B59" s="20">
        <f>+B58+1</f>
        <v>47</v>
      </c>
      <c r="C59" s="19" t="s">
        <v>15</v>
      </c>
      <c r="D59" s="18" t="s">
        <v>14</v>
      </c>
      <c r="E59" s="17" t="s">
        <v>13</v>
      </c>
      <c r="F59" s="16" t="s">
        <v>12</v>
      </c>
      <c r="G59" s="15">
        <v>25000</v>
      </c>
    </row>
    <row r="60" spans="2:8" s="5" customFormat="1" x14ac:dyDescent="0.35">
      <c r="B60" s="20">
        <f>+B59+1</f>
        <v>48</v>
      </c>
      <c r="C60" s="19" t="s">
        <v>11</v>
      </c>
      <c r="D60" s="18" t="s">
        <v>10</v>
      </c>
      <c r="E60" s="17" t="s">
        <v>9</v>
      </c>
      <c r="F60" s="16" t="s">
        <v>8</v>
      </c>
      <c r="G60" s="15">
        <v>30000</v>
      </c>
    </row>
    <row r="61" spans="2:8" s="5" customFormat="1" x14ac:dyDescent="0.35">
      <c r="B61" s="20">
        <f>+B60+1</f>
        <v>49</v>
      </c>
      <c r="C61" s="19" t="s">
        <v>7</v>
      </c>
      <c r="D61" s="18" t="s">
        <v>6</v>
      </c>
      <c r="E61" s="17" t="s">
        <v>5</v>
      </c>
      <c r="F61" s="16" t="s">
        <v>4</v>
      </c>
      <c r="G61" s="15">
        <v>30000</v>
      </c>
    </row>
    <row r="62" spans="2:8" s="5" customFormat="1" x14ac:dyDescent="0.35">
      <c r="B62" s="20">
        <f>+B61+1</f>
        <v>50</v>
      </c>
      <c r="C62" s="19" t="s">
        <v>3</v>
      </c>
      <c r="D62" s="18" t="s">
        <v>2</v>
      </c>
      <c r="E62" s="17" t="s">
        <v>1</v>
      </c>
      <c r="F62" s="16" t="s">
        <v>0</v>
      </c>
      <c r="G62" s="15">
        <v>20000</v>
      </c>
    </row>
    <row r="63" spans="2:8" s="5" customFormat="1" x14ac:dyDescent="0.35">
      <c r="B63" s="7"/>
      <c r="C63" s="14"/>
      <c r="D63" s="13"/>
      <c r="E63" s="12"/>
      <c r="F63" s="11"/>
      <c r="G63" s="10"/>
    </row>
    <row r="64" spans="2:8" s="5" customFormat="1" x14ac:dyDescent="0.35">
      <c r="B64" s="9"/>
      <c r="C64" s="7"/>
      <c r="D64" s="8"/>
      <c r="E64" s="7"/>
      <c r="F64" s="7"/>
      <c r="G64" s="6">
        <f>SUM(G13:G62)</f>
        <v>1487000</v>
      </c>
      <c r="H64" s="6"/>
    </row>
    <row r="65" spans="2:7" s="5" customFormat="1" x14ac:dyDescent="0.35">
      <c r="B65" s="9"/>
      <c r="C65" s="7"/>
      <c r="D65" s="8"/>
      <c r="E65" s="7"/>
      <c r="F65" s="7"/>
      <c r="G65" s="6"/>
    </row>
  </sheetData>
  <mergeCells count="2">
    <mergeCell ref="B9:G9"/>
    <mergeCell ref="B10:G10"/>
  </mergeCells>
  <conditionalFormatting sqref="D34:D40">
    <cfRule type="duplicateValues" dxfId="116" priority="112"/>
    <cfRule type="duplicateValues" dxfId="115" priority="113"/>
  </conditionalFormatting>
  <conditionalFormatting sqref="C34:C40">
    <cfRule type="duplicateValues" dxfId="114" priority="114"/>
  </conditionalFormatting>
  <conditionalFormatting sqref="F17">
    <cfRule type="duplicateValues" dxfId="113" priority="111"/>
  </conditionalFormatting>
  <conditionalFormatting sqref="F17">
    <cfRule type="duplicateValues" dxfId="112" priority="110"/>
  </conditionalFormatting>
  <conditionalFormatting sqref="F17">
    <cfRule type="duplicateValues" dxfId="111" priority="109"/>
  </conditionalFormatting>
  <conditionalFormatting sqref="F18">
    <cfRule type="duplicateValues" dxfId="110" priority="108"/>
  </conditionalFormatting>
  <conditionalFormatting sqref="F18">
    <cfRule type="duplicateValues" dxfId="109" priority="107"/>
  </conditionalFormatting>
  <conditionalFormatting sqref="F18">
    <cfRule type="duplicateValues" dxfId="108" priority="106"/>
  </conditionalFormatting>
  <conditionalFormatting sqref="F19">
    <cfRule type="duplicateValues" dxfId="107" priority="105"/>
  </conditionalFormatting>
  <conditionalFormatting sqref="F19">
    <cfRule type="duplicateValues" dxfId="106" priority="104"/>
  </conditionalFormatting>
  <conditionalFormatting sqref="F19">
    <cfRule type="duplicateValues" dxfId="105" priority="103"/>
  </conditionalFormatting>
  <conditionalFormatting sqref="F20">
    <cfRule type="duplicateValues" dxfId="104" priority="102"/>
  </conditionalFormatting>
  <conditionalFormatting sqref="F20">
    <cfRule type="duplicateValues" dxfId="103" priority="101"/>
  </conditionalFormatting>
  <conditionalFormatting sqref="F20">
    <cfRule type="duplicateValues" dxfId="102" priority="100"/>
  </conditionalFormatting>
  <conditionalFormatting sqref="F23">
    <cfRule type="duplicateValues" dxfId="101" priority="99"/>
  </conditionalFormatting>
  <conditionalFormatting sqref="F23">
    <cfRule type="duplicateValues" dxfId="100" priority="98"/>
  </conditionalFormatting>
  <conditionalFormatting sqref="F23">
    <cfRule type="duplicateValues" dxfId="99" priority="97"/>
  </conditionalFormatting>
  <conditionalFormatting sqref="F24">
    <cfRule type="duplicateValues" dxfId="98" priority="96"/>
  </conditionalFormatting>
  <conditionalFormatting sqref="F24">
    <cfRule type="duplicateValues" dxfId="97" priority="95"/>
  </conditionalFormatting>
  <conditionalFormatting sqref="F24">
    <cfRule type="duplicateValues" dxfId="96" priority="94"/>
  </conditionalFormatting>
  <conditionalFormatting sqref="F25">
    <cfRule type="duplicateValues" dxfId="95" priority="93"/>
  </conditionalFormatting>
  <conditionalFormatting sqref="F25">
    <cfRule type="duplicateValues" dxfId="94" priority="92"/>
  </conditionalFormatting>
  <conditionalFormatting sqref="F25">
    <cfRule type="duplicateValues" dxfId="93" priority="91"/>
  </conditionalFormatting>
  <conditionalFormatting sqref="F41">
    <cfRule type="duplicateValues" dxfId="92" priority="90"/>
  </conditionalFormatting>
  <conditionalFormatting sqref="F41">
    <cfRule type="duplicateValues" dxfId="91" priority="89"/>
  </conditionalFormatting>
  <conditionalFormatting sqref="F41">
    <cfRule type="duplicateValues" dxfId="90" priority="88"/>
  </conditionalFormatting>
  <conditionalFormatting sqref="F42">
    <cfRule type="duplicateValues" dxfId="89" priority="87"/>
  </conditionalFormatting>
  <conditionalFormatting sqref="F42">
    <cfRule type="duplicateValues" dxfId="88" priority="86"/>
  </conditionalFormatting>
  <conditionalFormatting sqref="F42">
    <cfRule type="duplicateValues" dxfId="87" priority="85"/>
  </conditionalFormatting>
  <conditionalFormatting sqref="F43">
    <cfRule type="duplicateValues" dxfId="86" priority="84"/>
  </conditionalFormatting>
  <conditionalFormatting sqref="F43">
    <cfRule type="duplicateValues" dxfId="85" priority="83"/>
  </conditionalFormatting>
  <conditionalFormatting sqref="F43">
    <cfRule type="duplicateValues" dxfId="84" priority="82"/>
  </conditionalFormatting>
  <conditionalFormatting sqref="F44">
    <cfRule type="duplicateValues" dxfId="83" priority="81"/>
  </conditionalFormatting>
  <conditionalFormatting sqref="F44">
    <cfRule type="duplicateValues" dxfId="82" priority="80"/>
  </conditionalFormatting>
  <conditionalFormatting sqref="F44">
    <cfRule type="duplicateValues" dxfId="81" priority="79"/>
  </conditionalFormatting>
  <conditionalFormatting sqref="F45">
    <cfRule type="duplicateValues" dxfId="80" priority="78"/>
  </conditionalFormatting>
  <conditionalFormatting sqref="F45">
    <cfRule type="duplicateValues" dxfId="79" priority="77"/>
  </conditionalFormatting>
  <conditionalFormatting sqref="F45">
    <cfRule type="duplicateValues" dxfId="78" priority="76"/>
  </conditionalFormatting>
  <conditionalFormatting sqref="F34">
    <cfRule type="duplicateValues" dxfId="77" priority="75"/>
  </conditionalFormatting>
  <conditionalFormatting sqref="F34">
    <cfRule type="duplicateValues" dxfId="76" priority="74"/>
  </conditionalFormatting>
  <conditionalFormatting sqref="F34">
    <cfRule type="duplicateValues" dxfId="75" priority="73"/>
  </conditionalFormatting>
  <conditionalFormatting sqref="F35">
    <cfRule type="duplicateValues" dxfId="74" priority="72"/>
  </conditionalFormatting>
  <conditionalFormatting sqref="F35">
    <cfRule type="duplicateValues" dxfId="73" priority="71"/>
  </conditionalFormatting>
  <conditionalFormatting sqref="F35">
    <cfRule type="duplicateValues" dxfId="72" priority="70"/>
  </conditionalFormatting>
  <conditionalFormatting sqref="F36">
    <cfRule type="duplicateValues" dxfId="71" priority="69"/>
  </conditionalFormatting>
  <conditionalFormatting sqref="F36">
    <cfRule type="duplicateValues" dxfId="70" priority="68"/>
  </conditionalFormatting>
  <conditionalFormatting sqref="F36">
    <cfRule type="duplicateValues" dxfId="69" priority="67"/>
  </conditionalFormatting>
  <conditionalFormatting sqref="F37">
    <cfRule type="duplicateValues" dxfId="68" priority="66"/>
  </conditionalFormatting>
  <conditionalFormatting sqref="F37">
    <cfRule type="duplicateValues" dxfId="67" priority="65"/>
  </conditionalFormatting>
  <conditionalFormatting sqref="F37">
    <cfRule type="duplicateValues" dxfId="66" priority="64"/>
  </conditionalFormatting>
  <conditionalFormatting sqref="F38">
    <cfRule type="duplicateValues" dxfId="65" priority="63"/>
  </conditionalFormatting>
  <conditionalFormatting sqref="F38">
    <cfRule type="duplicateValues" dxfId="64" priority="62"/>
  </conditionalFormatting>
  <conditionalFormatting sqref="F38">
    <cfRule type="duplicateValues" dxfId="63" priority="61"/>
  </conditionalFormatting>
  <conditionalFormatting sqref="F39">
    <cfRule type="duplicateValues" dxfId="62" priority="60"/>
  </conditionalFormatting>
  <conditionalFormatting sqref="F39">
    <cfRule type="duplicateValues" dxfId="61" priority="59"/>
  </conditionalFormatting>
  <conditionalFormatting sqref="F39">
    <cfRule type="duplicateValues" dxfId="60" priority="58"/>
  </conditionalFormatting>
  <conditionalFormatting sqref="F40">
    <cfRule type="duplicateValues" dxfId="59" priority="57"/>
  </conditionalFormatting>
  <conditionalFormatting sqref="F40">
    <cfRule type="duplicateValues" dxfId="58" priority="56"/>
  </conditionalFormatting>
  <conditionalFormatting sqref="F40">
    <cfRule type="duplicateValues" dxfId="57" priority="55"/>
  </conditionalFormatting>
  <conditionalFormatting sqref="D53:D55">
    <cfRule type="duplicateValues" dxfId="56" priority="51"/>
    <cfRule type="duplicateValues" dxfId="55" priority="52"/>
  </conditionalFormatting>
  <conditionalFormatting sqref="D53:D55">
    <cfRule type="duplicateValues" dxfId="54" priority="48"/>
    <cfRule type="duplicateValues" dxfId="53" priority="49"/>
    <cfRule type="duplicateValues" dxfId="52" priority="50"/>
  </conditionalFormatting>
  <conditionalFormatting sqref="F53:F55">
    <cfRule type="duplicateValues" dxfId="51" priority="47"/>
  </conditionalFormatting>
  <conditionalFormatting sqref="F53:F55">
    <cfRule type="duplicateValues" dxfId="50" priority="53"/>
  </conditionalFormatting>
  <conditionalFormatting sqref="F53:F55">
    <cfRule type="duplicateValues" dxfId="49" priority="54"/>
  </conditionalFormatting>
  <conditionalFormatting sqref="D41:D52">
    <cfRule type="duplicateValues" dxfId="48" priority="115"/>
    <cfRule type="duplicateValues" dxfId="47" priority="116"/>
  </conditionalFormatting>
  <conditionalFormatting sqref="F46:F52">
    <cfRule type="duplicateValues" dxfId="46" priority="117"/>
  </conditionalFormatting>
  <conditionalFormatting sqref="F33">
    <cfRule type="duplicateValues" dxfId="45" priority="44"/>
  </conditionalFormatting>
  <conditionalFormatting sqref="F33">
    <cfRule type="duplicateValues" dxfId="44" priority="45"/>
  </conditionalFormatting>
  <conditionalFormatting sqref="F33">
    <cfRule type="duplicateValues" dxfId="43" priority="46"/>
  </conditionalFormatting>
  <conditionalFormatting sqref="F26">
    <cfRule type="duplicateValues" dxfId="42" priority="41"/>
  </conditionalFormatting>
  <conditionalFormatting sqref="F26">
    <cfRule type="duplicateValues" dxfId="41" priority="42"/>
  </conditionalFormatting>
  <conditionalFormatting sqref="F26">
    <cfRule type="duplicateValues" dxfId="40" priority="43"/>
  </conditionalFormatting>
  <conditionalFormatting sqref="F27">
    <cfRule type="duplicateValues" dxfId="39" priority="38"/>
  </conditionalFormatting>
  <conditionalFormatting sqref="F27">
    <cfRule type="duplicateValues" dxfId="38" priority="39"/>
  </conditionalFormatting>
  <conditionalFormatting sqref="F27">
    <cfRule type="duplicateValues" dxfId="37" priority="40"/>
  </conditionalFormatting>
  <conditionalFormatting sqref="F28">
    <cfRule type="duplicateValues" dxfId="36" priority="35"/>
  </conditionalFormatting>
  <conditionalFormatting sqref="F28">
    <cfRule type="duplicateValues" dxfId="35" priority="36"/>
  </conditionalFormatting>
  <conditionalFormatting sqref="F28">
    <cfRule type="duplicateValues" dxfId="34" priority="37"/>
  </conditionalFormatting>
  <conditionalFormatting sqref="F29">
    <cfRule type="duplicateValues" dxfId="33" priority="32"/>
  </conditionalFormatting>
  <conditionalFormatting sqref="F29">
    <cfRule type="duplicateValues" dxfId="32" priority="33"/>
  </conditionalFormatting>
  <conditionalFormatting sqref="F29">
    <cfRule type="duplicateValues" dxfId="31" priority="34"/>
  </conditionalFormatting>
  <conditionalFormatting sqref="F30">
    <cfRule type="duplicateValues" dxfId="30" priority="29"/>
  </conditionalFormatting>
  <conditionalFormatting sqref="F30">
    <cfRule type="duplicateValues" dxfId="29" priority="30"/>
  </conditionalFormatting>
  <conditionalFormatting sqref="F30">
    <cfRule type="duplicateValues" dxfId="28" priority="31"/>
  </conditionalFormatting>
  <conditionalFormatting sqref="F31">
    <cfRule type="duplicateValues" dxfId="27" priority="26"/>
  </conditionalFormatting>
  <conditionalFormatting sqref="F31">
    <cfRule type="duplicateValues" dxfId="26" priority="27"/>
  </conditionalFormatting>
  <conditionalFormatting sqref="F31">
    <cfRule type="duplicateValues" dxfId="25" priority="28"/>
  </conditionalFormatting>
  <conditionalFormatting sqref="F32">
    <cfRule type="duplicateValues" dxfId="24" priority="23"/>
  </conditionalFormatting>
  <conditionalFormatting sqref="F32">
    <cfRule type="duplicateValues" dxfId="23" priority="24"/>
  </conditionalFormatting>
  <conditionalFormatting sqref="F32">
    <cfRule type="duplicateValues" dxfId="22" priority="25"/>
  </conditionalFormatting>
  <conditionalFormatting sqref="D56">
    <cfRule type="duplicateValues" dxfId="21" priority="21"/>
    <cfRule type="duplicateValues" dxfId="20" priority="22"/>
  </conditionalFormatting>
  <conditionalFormatting sqref="D56">
    <cfRule type="duplicateValues" dxfId="19" priority="18"/>
    <cfRule type="duplicateValues" dxfId="18" priority="19"/>
    <cfRule type="duplicateValues" dxfId="17" priority="20"/>
  </conditionalFormatting>
  <conditionalFormatting sqref="F56">
    <cfRule type="duplicateValues" dxfId="16" priority="15"/>
  </conditionalFormatting>
  <conditionalFormatting sqref="F56">
    <cfRule type="duplicateValues" dxfId="15" priority="16"/>
  </conditionalFormatting>
  <conditionalFormatting sqref="F56">
    <cfRule type="duplicateValues" dxfId="14" priority="17"/>
  </conditionalFormatting>
  <conditionalFormatting sqref="D57:D58 D63">
    <cfRule type="duplicateValues" dxfId="13" priority="9"/>
    <cfRule type="duplicateValues" dxfId="12" priority="10"/>
  </conditionalFormatting>
  <conditionalFormatting sqref="D57:D58 D63">
    <cfRule type="duplicateValues" dxfId="11" priority="11"/>
    <cfRule type="duplicateValues" dxfId="10" priority="12"/>
    <cfRule type="duplicateValues" dxfId="9" priority="13"/>
  </conditionalFormatting>
  <conditionalFormatting sqref="F57:F58 F63">
    <cfRule type="duplicateValues" dxfId="8" priority="14"/>
  </conditionalFormatting>
  <conditionalFormatting sqref="D59:D62">
    <cfRule type="duplicateValues" dxfId="7" priority="7"/>
    <cfRule type="duplicateValues" dxfId="6" priority="8"/>
  </conditionalFormatting>
  <conditionalFormatting sqref="D59:D62">
    <cfRule type="duplicateValues" dxfId="5" priority="4"/>
    <cfRule type="duplicateValues" dxfId="4" priority="5"/>
    <cfRule type="duplicateValues" dxfId="3" priority="6"/>
  </conditionalFormatting>
  <conditionalFormatting sqref="F59:F62">
    <cfRule type="duplicateValues" dxfId="2" priority="1"/>
  </conditionalFormatting>
  <conditionalFormatting sqref="F59:F62">
    <cfRule type="duplicateValues" dxfId="1" priority="2"/>
  </conditionalFormatting>
  <conditionalFormatting sqref="F59:F6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5" scale="32" orientation="landscape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2020-08-12T15:22:22Z</dcterms:created>
  <dcterms:modified xsi:type="dcterms:W3CDTF">2020-08-12T15:22:38Z</dcterms:modified>
</cp:coreProperties>
</file>