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F1F6DA23-8DFE-4B12-9E42-769C9BC6629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2021'!$B$12:$G$32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8" l="1"/>
</calcChain>
</file>

<file path=xl/sharedStrings.xml><?xml version="1.0" encoding="utf-8"?>
<sst xmlns="http://schemas.openxmlformats.org/spreadsheetml/2006/main" count="88" uniqueCount="84">
  <si>
    <t>Nombre</t>
  </si>
  <si>
    <t xml:space="preserve">Numero de Cuenta </t>
  </si>
  <si>
    <t>Cargo</t>
  </si>
  <si>
    <t>No.</t>
  </si>
  <si>
    <t>Sueldo Bruto</t>
  </si>
  <si>
    <t>PROYECTO AGROFORESTAL BAHORUCO</t>
  </si>
  <si>
    <t>Tecnico de Campo</t>
  </si>
  <si>
    <t>Contrato No.</t>
  </si>
  <si>
    <t>NOMINA PERSONAL CONTRATADO 2.1.1.2.01</t>
  </si>
  <si>
    <t>Yenny Feliz Matos</t>
  </si>
  <si>
    <t>200010410142609</t>
  </si>
  <si>
    <t xml:space="preserve">Borge Raul Cuevas Medina </t>
  </si>
  <si>
    <t>200019600912322</t>
  </si>
  <si>
    <t>200019600778031</t>
  </si>
  <si>
    <t>Victor Alexis Peña Diaz</t>
  </si>
  <si>
    <t>Tecnico de campo</t>
  </si>
  <si>
    <t>José Miguel Pérez Alcántara</t>
  </si>
  <si>
    <t>Axeny Patricia Novas Recio</t>
  </si>
  <si>
    <t>200019600534816</t>
  </si>
  <si>
    <t>200011000984281</t>
  </si>
  <si>
    <t>200019600534806</t>
  </si>
  <si>
    <t>Encuestador Titulación</t>
  </si>
  <si>
    <t>Maria Fernanda Ramirez Becker</t>
  </si>
  <si>
    <t>200019601549243</t>
  </si>
  <si>
    <t>Angel Hipolito Peña Ramirez</t>
  </si>
  <si>
    <t>200011202601520</t>
  </si>
  <si>
    <t>Ernesto Javier Vargas Baez</t>
  </si>
  <si>
    <t>200019600932041</t>
  </si>
  <si>
    <t>Asistente Santiago Rodriguez</t>
  </si>
  <si>
    <t>Rafael Pimentel Peña</t>
  </si>
  <si>
    <t>200010302185305</t>
  </si>
  <si>
    <t>Auxiliar Titulación</t>
  </si>
  <si>
    <t>Ariela Patricia Pimentel Amparo</t>
  </si>
  <si>
    <t>200013600231400</t>
  </si>
  <si>
    <t>Oficinista Titulación</t>
  </si>
  <si>
    <t>Peniel Mendez Marte</t>
  </si>
  <si>
    <t>200019601246705</t>
  </si>
  <si>
    <t>Analista de Compras</t>
  </si>
  <si>
    <t>SP-0006771-2020</t>
  </si>
  <si>
    <t>SP-0006795-2020</t>
  </si>
  <si>
    <t>SP-0014011-2020</t>
  </si>
  <si>
    <t>SP-0013994-2020</t>
  </si>
  <si>
    <t>SP-0015564-2020</t>
  </si>
  <si>
    <t>SP-0015863-2020</t>
  </si>
  <si>
    <t>SP-0015990-2020</t>
  </si>
  <si>
    <t>SP-0018299-2020</t>
  </si>
  <si>
    <t>SP-0018457-2020</t>
  </si>
  <si>
    <t>SP-0018298-2020</t>
  </si>
  <si>
    <t>SP-0018297-2020</t>
  </si>
  <si>
    <t>SP-0018447-2020</t>
  </si>
  <si>
    <t>Gerente Administrativo y Financiero</t>
  </si>
  <si>
    <t>Ramón Antonio Paulino</t>
  </si>
  <si>
    <t>Dayron Jose Acosta Medina</t>
  </si>
  <si>
    <t>Responsable de Operaciones TIC</t>
  </si>
  <si>
    <t>SP-0027409-2020</t>
  </si>
  <si>
    <t>200019602886698</t>
  </si>
  <si>
    <t xml:space="preserve">Furcy Antonio Mendez Herasme </t>
  </si>
  <si>
    <t>Supervisor de Transportacion</t>
  </si>
  <si>
    <t>200010450364128</t>
  </si>
  <si>
    <t>SP-0031244-2020</t>
  </si>
  <si>
    <t>Ramon Emilio Ramirez Cuevas</t>
  </si>
  <si>
    <t>200010450057037</t>
  </si>
  <si>
    <t>Coordinador General Poyecto Bahoruco</t>
  </si>
  <si>
    <t>SP-0034849-2020</t>
  </si>
  <si>
    <t>Luis Feliz Minaya</t>
  </si>
  <si>
    <t>Chofer de Camion PDA Bahoruco</t>
  </si>
  <si>
    <t>SP-0038301-2020</t>
  </si>
  <si>
    <t>200019603335005</t>
  </si>
  <si>
    <t>Armando Santana Sena</t>
  </si>
  <si>
    <t>Supervisor PDA Villa Jaragua (Bahoruco)</t>
  </si>
  <si>
    <t>SP-0036998-2020</t>
  </si>
  <si>
    <t>200019603244665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</si>
  <si>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</si>
  <si>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</si>
  <si>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</si>
  <si>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</si>
  <si>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</si>
  <si>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</si>
  <si>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FEBRERO 2021</t>
  </si>
  <si>
    <t>Francisco Lorenzo Meran</t>
  </si>
  <si>
    <t>Tecnico de Apicola</t>
  </si>
  <si>
    <t>SP-0001069-2021</t>
  </si>
  <si>
    <t>SP-0001066-2021</t>
  </si>
  <si>
    <t>SP-0001063-2021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</si>
</sst>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b/>
      <sz val="18"/>
      <color rgb="FF000000"/>
      <name val="Calibri Light"/>
      <family val="2"/>
    </font>
    <font>
      <b/>
      <sz val="2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4" fontId="2" fillId="0" borderId="0" xfId="0" applyNumberFormat="1" applyFont="1"/>
    <xf numFmtId="49" fontId="2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167" fontId="1" fillId="0" borderId="1" xfId="0" applyNumberFormat="1" applyFont="1" applyFill="1" applyBorder="1"/>
    <xf numFmtId="167" fontId="1" fillId="0" borderId="1" xfId="0" applyNumberFormat="1" applyFont="1" applyFill="1" applyBorder="1" applyAlignment="1"/>
    <xf numFmtId="167" fontId="3" fillId="0" borderId="1" xfId="0" applyNumberFormat="1" applyFont="1" applyFill="1" applyBorder="1"/>
    <xf numFmtId="167" fontId="6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412750</xdr:colOff>
      <xdr:row>1</xdr:row>
      <xdr:rowOff>15876</xdr:rowOff>
    </xdr:from>
    <xdr:to>
      <xdr:col>2</xdr:col>
      <xdr:colOff>3180340</xdr:colOff>
      <xdr:row>8</xdr:row>
      <xdr:rowOff>31751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5E8A0F-62AF-4B1F-BC7B-76510EAFA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125" y="317501"/>
          <a:ext cx="2767590" cy="212725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</xdr:row>
      <xdr:rowOff>1</xdr:rowOff>
    </xdr:from>
    <xdr:to>
      <xdr:col>6</xdr:col>
      <xdr:colOff>0</xdr:colOff>
      <xdr:row>8</xdr:row>
      <xdr:rowOff>22358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FA58A46-22B4-44EA-ADAE-951A4322F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5750" y="301626"/>
          <a:ext cx="2524125" cy="2133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60" zoomScaleNormal="60" workbookViewId="0">
      <selection activeCell="E6" sqref="E6"/>
    </sheetView>
  </sheetViews>
  <sheetFormatPr baseColWidth="10" defaultRowHeight="15" x14ac:dyDescent="0.25"/>
  <cols>
    <col min="2" max="2" width="10.7109375" customWidth="1"/>
    <col min="3" max="3" width="59.140625" customWidth="1"/>
    <col min="4" max="4" width="39" hidden="1" customWidth="1"/>
    <col min="5" max="5" width="56.28515625" bestFit="1" customWidth="1"/>
    <col min="6" max="6" width="38.140625" customWidth="1"/>
    <col min="7" max="7" width="29" customWidth="1"/>
  </cols>
  <sheetData>
    <row r="1" spans="1:7" ht="23.25" x14ac:dyDescent="0.35">
      <c r="A1" s="1"/>
      <c r="B1" s="1"/>
      <c r="C1" s="8"/>
      <c r="D1" s="17"/>
      <c r="E1" s="8"/>
      <c r="F1" s="8"/>
      <c r="G1" s="9"/>
    </row>
    <row r="2" spans="1:7" ht="23.25" x14ac:dyDescent="0.35">
      <c r="A2" s="1"/>
      <c r="B2" s="1"/>
      <c r="C2" s="8"/>
      <c r="D2" s="17"/>
      <c r="E2" s="8"/>
      <c r="F2" s="8"/>
      <c r="G2" s="9"/>
    </row>
    <row r="3" spans="1:7" ht="23.25" x14ac:dyDescent="0.35">
      <c r="A3" s="1"/>
      <c r="B3" s="1"/>
      <c r="C3" s="8"/>
      <c r="D3" s="17"/>
      <c r="E3" s="8"/>
      <c r="F3" s="8"/>
      <c r="G3" s="9"/>
    </row>
    <row r="4" spans="1:7" ht="23.25" x14ac:dyDescent="0.35">
      <c r="A4" s="1"/>
      <c r="B4" s="1"/>
      <c r="C4" s="8"/>
      <c r="D4" s="17"/>
      <c r="E4" s="8"/>
      <c r="F4" s="8"/>
      <c r="G4" s="9"/>
    </row>
    <row r="5" spans="1:7" ht="23.25" x14ac:dyDescent="0.35">
      <c r="A5" s="1"/>
      <c r="B5" s="1"/>
      <c r="C5" s="8"/>
      <c r="D5" s="17"/>
      <c r="E5" s="8"/>
      <c r="F5" s="8"/>
      <c r="G5" s="9"/>
    </row>
    <row r="6" spans="1:7" ht="23.25" x14ac:dyDescent="0.35">
      <c r="A6" s="1"/>
      <c r="B6" s="1"/>
      <c r="C6" s="8"/>
      <c r="D6" s="17"/>
      <c r="E6" s="16"/>
      <c r="F6" s="8"/>
      <c r="G6" s="9"/>
    </row>
    <row r="7" spans="1:7" ht="23.25" x14ac:dyDescent="0.35">
      <c r="A7" s="1"/>
      <c r="B7" s="1"/>
      <c r="C7" s="8"/>
      <c r="D7" s="17"/>
      <c r="E7" s="16"/>
      <c r="F7" s="8"/>
      <c r="G7" s="9"/>
    </row>
    <row r="8" spans="1:7" ht="23.25" x14ac:dyDescent="0.35">
      <c r="A8" s="1"/>
      <c r="B8" s="1"/>
      <c r="C8" s="8"/>
      <c r="D8" s="17"/>
      <c r="E8" s="16"/>
      <c r="F8" s="8"/>
      <c r="G8" s="9"/>
    </row>
    <row r="9" spans="1:7" ht="31.5" x14ac:dyDescent="0.5">
      <c r="A9" s="1"/>
      <c r="B9" s="36" t="s">
        <v>5</v>
      </c>
      <c r="C9" s="36"/>
      <c r="D9" s="36"/>
      <c r="E9" s="36"/>
      <c r="F9" s="36"/>
      <c r="G9" s="36"/>
    </row>
    <row r="10" spans="1:7" ht="27.75" customHeight="1" x14ac:dyDescent="0.5">
      <c r="A10" s="1"/>
      <c r="B10" s="35" t="s">
        <v>8</v>
      </c>
      <c r="C10" s="35"/>
      <c r="D10" s="35"/>
      <c r="E10" s="35"/>
      <c r="F10" s="35"/>
      <c r="G10" s="35"/>
    </row>
    <row r="11" spans="1:7" ht="41.25" customHeight="1" x14ac:dyDescent="0.5">
      <c r="A11" s="1"/>
      <c r="B11" s="1"/>
      <c r="C11" s="34" t="s">
        <v>78</v>
      </c>
      <c r="D11" s="12"/>
      <c r="E11" s="12"/>
      <c r="F11" s="12"/>
      <c r="G11" s="12"/>
    </row>
    <row r="12" spans="1:7" ht="48" customHeight="1" x14ac:dyDescent="0.35">
      <c r="A12" s="1"/>
      <c r="B12" s="30" t="s">
        <v>3</v>
      </c>
      <c r="C12" s="31" t="s">
        <v>0</v>
      </c>
      <c r="D12" s="32" t="s">
        <v>1</v>
      </c>
      <c r="E12" s="31" t="s">
        <v>2</v>
      </c>
      <c r="F12" s="33" t="s">
        <v>7</v>
      </c>
      <c r="G12" s="33" t="s">
        <v>4</v>
      </c>
    </row>
    <row r="13" spans="1:7" s="18" customFormat="1" ht="33" customHeight="1" x14ac:dyDescent="0.35">
      <c r="A13" s="2"/>
      <c r="B13" s="22">
        <v>1</v>
      </c>
      <c r="C13" s="42" t="s">
        <v>9</v>
      </c>
      <c r="D13" s="23" t="s">
        <v>10</v>
      </c>
      <c r="E13" s="43" t="s">
        <v>6</v>
      </c>
      <c r="F13" s="46" t="s">
        <v>41</v>
      </c>
      <c r="G13" s="37">
        <v>35000</v>
      </c>
    </row>
    <row r="14" spans="1:7" s="18" customFormat="1" ht="29.25" customHeight="1" x14ac:dyDescent="0.35">
      <c r="A14" s="2"/>
      <c r="B14" s="22">
        <v>2</v>
      </c>
      <c r="C14" s="43" t="s">
        <v>11</v>
      </c>
      <c r="D14" s="24" t="s">
        <v>12</v>
      </c>
      <c r="E14" s="43" t="s">
        <v>6</v>
      </c>
      <c r="F14" s="47" t="s">
        <v>43</v>
      </c>
      <c r="G14" s="37">
        <v>35000</v>
      </c>
    </row>
    <row r="15" spans="1:7" s="18" customFormat="1" ht="28.5" customHeight="1" x14ac:dyDescent="0.35">
      <c r="A15" s="2"/>
      <c r="B15" s="22">
        <v>3</v>
      </c>
      <c r="C15" s="43" t="s">
        <v>79</v>
      </c>
      <c r="D15" s="24" t="s">
        <v>13</v>
      </c>
      <c r="E15" s="43" t="s">
        <v>80</v>
      </c>
      <c r="F15" s="47" t="s">
        <v>44</v>
      </c>
      <c r="G15" s="37">
        <v>35000</v>
      </c>
    </row>
    <row r="16" spans="1:7" s="18" customFormat="1" ht="28.5" customHeight="1" x14ac:dyDescent="0.35">
      <c r="A16" s="2"/>
      <c r="B16" s="22">
        <v>4</v>
      </c>
      <c r="C16" s="42" t="s">
        <v>14</v>
      </c>
      <c r="D16" s="25" t="s">
        <v>18</v>
      </c>
      <c r="E16" s="43" t="s">
        <v>15</v>
      </c>
      <c r="F16" s="47" t="s">
        <v>48</v>
      </c>
      <c r="G16" s="38">
        <v>35000</v>
      </c>
    </row>
    <row r="17" spans="1:7" s="18" customFormat="1" ht="27" customHeight="1" x14ac:dyDescent="0.35">
      <c r="A17" s="2"/>
      <c r="B17" s="22">
        <v>5</v>
      </c>
      <c r="C17" s="42" t="s">
        <v>16</v>
      </c>
      <c r="D17" s="25" t="s">
        <v>19</v>
      </c>
      <c r="E17" s="43" t="s">
        <v>15</v>
      </c>
      <c r="F17" s="47" t="s">
        <v>47</v>
      </c>
      <c r="G17" s="38">
        <v>35000</v>
      </c>
    </row>
    <row r="18" spans="1:7" s="18" customFormat="1" ht="27" customHeight="1" x14ac:dyDescent="0.35">
      <c r="A18" s="2"/>
      <c r="B18" s="22">
        <v>6</v>
      </c>
      <c r="C18" s="42" t="s">
        <v>17</v>
      </c>
      <c r="D18" s="25" t="s">
        <v>20</v>
      </c>
      <c r="E18" s="43" t="s">
        <v>6</v>
      </c>
      <c r="F18" s="47" t="s">
        <v>45</v>
      </c>
      <c r="G18" s="38">
        <v>35000</v>
      </c>
    </row>
    <row r="19" spans="1:7" s="18" customFormat="1" ht="27" customHeight="1" x14ac:dyDescent="0.35">
      <c r="A19" s="11"/>
      <c r="B19" s="22">
        <v>7</v>
      </c>
      <c r="C19" s="43" t="s">
        <v>22</v>
      </c>
      <c r="D19" s="26" t="s">
        <v>23</v>
      </c>
      <c r="E19" s="43" t="s">
        <v>21</v>
      </c>
      <c r="F19" s="46" t="s">
        <v>38</v>
      </c>
      <c r="G19" s="37">
        <v>25000</v>
      </c>
    </row>
    <row r="20" spans="1:7" s="18" customFormat="1" ht="29.25" customHeight="1" x14ac:dyDescent="0.35">
      <c r="A20" s="11"/>
      <c r="B20" s="22">
        <v>8</v>
      </c>
      <c r="C20" s="43" t="s">
        <v>24</v>
      </c>
      <c r="D20" s="26" t="s">
        <v>25</v>
      </c>
      <c r="E20" s="43" t="s">
        <v>15</v>
      </c>
      <c r="F20" s="46" t="s">
        <v>39</v>
      </c>
      <c r="G20" s="37">
        <v>35000</v>
      </c>
    </row>
    <row r="21" spans="1:7" s="18" customFormat="1" ht="27" customHeight="1" x14ac:dyDescent="0.35">
      <c r="A21" s="11"/>
      <c r="B21" s="22">
        <v>9</v>
      </c>
      <c r="C21" s="42" t="s">
        <v>26</v>
      </c>
      <c r="D21" s="27" t="s">
        <v>27</v>
      </c>
      <c r="E21" s="44" t="s">
        <v>28</v>
      </c>
      <c r="F21" s="47" t="s">
        <v>40</v>
      </c>
      <c r="G21" s="39">
        <v>25000</v>
      </c>
    </row>
    <row r="22" spans="1:7" s="18" customFormat="1" ht="28.5" customHeight="1" x14ac:dyDescent="0.35">
      <c r="A22" s="11"/>
      <c r="B22" s="22">
        <v>10</v>
      </c>
      <c r="C22" s="42" t="s">
        <v>29</v>
      </c>
      <c r="D22" s="27" t="s">
        <v>30</v>
      </c>
      <c r="E22" s="42" t="s">
        <v>31</v>
      </c>
      <c r="F22" s="47" t="s">
        <v>49</v>
      </c>
      <c r="G22" s="39">
        <v>20000</v>
      </c>
    </row>
    <row r="23" spans="1:7" s="18" customFormat="1" ht="28.5" customHeight="1" x14ac:dyDescent="0.35">
      <c r="A23" s="11"/>
      <c r="B23" s="22">
        <v>11</v>
      </c>
      <c r="C23" s="42" t="s">
        <v>52</v>
      </c>
      <c r="D23" s="27" t="s">
        <v>55</v>
      </c>
      <c r="E23" s="42" t="s">
        <v>53</v>
      </c>
      <c r="F23" s="47" t="s">
        <v>54</v>
      </c>
      <c r="G23" s="39">
        <v>30000</v>
      </c>
    </row>
    <row r="24" spans="1:7" s="18" customFormat="1" ht="29.25" customHeight="1" x14ac:dyDescent="0.35">
      <c r="A24" s="11"/>
      <c r="B24" s="22">
        <v>12</v>
      </c>
      <c r="C24" s="42" t="s">
        <v>56</v>
      </c>
      <c r="D24" s="27" t="s">
        <v>58</v>
      </c>
      <c r="E24" s="42" t="s">
        <v>57</v>
      </c>
      <c r="F24" s="47" t="s">
        <v>59</v>
      </c>
      <c r="G24" s="39">
        <v>45000</v>
      </c>
    </row>
    <row r="25" spans="1:7" s="18" customFormat="1" ht="27.75" customHeight="1" x14ac:dyDescent="0.35">
      <c r="A25" s="11"/>
      <c r="B25" s="22">
        <v>13</v>
      </c>
      <c r="C25" s="42" t="s">
        <v>32</v>
      </c>
      <c r="D25" s="28" t="s">
        <v>33</v>
      </c>
      <c r="E25" s="42" t="s">
        <v>34</v>
      </c>
      <c r="F25" s="47" t="s">
        <v>46</v>
      </c>
      <c r="G25" s="39">
        <v>13000</v>
      </c>
    </row>
    <row r="26" spans="1:7" s="18" customFormat="1" ht="27" customHeight="1" x14ac:dyDescent="0.35">
      <c r="A26" s="11"/>
      <c r="B26" s="22">
        <v>14</v>
      </c>
      <c r="C26" s="42" t="s">
        <v>35</v>
      </c>
      <c r="D26" s="29" t="s">
        <v>36</v>
      </c>
      <c r="E26" s="42" t="s">
        <v>37</v>
      </c>
      <c r="F26" s="47" t="s">
        <v>42</v>
      </c>
      <c r="G26" s="39">
        <v>25000</v>
      </c>
    </row>
    <row r="27" spans="1:7" s="18" customFormat="1" ht="43.5" customHeight="1" x14ac:dyDescent="0.35">
      <c r="A27" s="11"/>
      <c r="B27" s="22">
        <v>15</v>
      </c>
      <c r="C27" s="43" t="s">
        <v>60</v>
      </c>
      <c r="D27" s="24" t="s">
        <v>61</v>
      </c>
      <c r="E27" s="45" t="s">
        <v>62</v>
      </c>
      <c r="F27" s="47" t="s">
        <v>63</v>
      </c>
      <c r="G27" s="37">
        <v>85000</v>
      </c>
    </row>
    <row r="28" spans="1:7" s="18" customFormat="1" ht="31.5" customHeight="1" x14ac:dyDescent="0.35">
      <c r="A28" s="11"/>
      <c r="B28" s="22">
        <v>16</v>
      </c>
      <c r="C28" s="43" t="s">
        <v>64</v>
      </c>
      <c r="D28" s="24" t="s">
        <v>67</v>
      </c>
      <c r="E28" s="45" t="s">
        <v>65</v>
      </c>
      <c r="F28" s="47" t="s">
        <v>66</v>
      </c>
      <c r="G28" s="37">
        <v>15000</v>
      </c>
    </row>
    <row r="29" spans="1:7" s="18" customFormat="1" ht="43.5" customHeight="1" x14ac:dyDescent="0.35">
      <c r="A29" s="11"/>
      <c r="B29" s="22">
        <v>17</v>
      </c>
      <c r="C29" s="43" t="s">
        <v>68</v>
      </c>
      <c r="D29" s="24" t="s">
        <v>71</v>
      </c>
      <c r="E29" s="45" t="s">
        <v>69</v>
      </c>
      <c r="F29" s="47" t="s">
        <v>70</v>
      </c>
      <c r="G29" s="37">
        <v>35000</v>
      </c>
    </row>
    <row r="30" spans="1:7" s="18" customFormat="1" ht="29.25" customHeight="1" x14ac:dyDescent="0.35">
      <c r="A30" s="11"/>
      <c r="B30" s="22">
        <v>18</v>
      </c>
      <c r="C30" s="43" t="s">
        <v>72</v>
      </c>
      <c r="D30" s="19"/>
      <c r="E30" s="45" t="s">
        <v>73</v>
      </c>
      <c r="F30" s="47" t="s">
        <v>83</v>
      </c>
      <c r="G30" s="37">
        <v>45000</v>
      </c>
    </row>
    <row r="31" spans="1:7" s="18" customFormat="1" ht="28.5" customHeight="1" x14ac:dyDescent="0.35">
      <c r="A31" s="11"/>
      <c r="B31" s="22">
        <v>19</v>
      </c>
      <c r="C31" s="43" t="s">
        <v>74</v>
      </c>
      <c r="D31" s="19"/>
      <c r="E31" s="45" t="s">
        <v>75</v>
      </c>
      <c r="F31" s="47" t="s">
        <v>82</v>
      </c>
      <c r="G31" s="37">
        <v>45000</v>
      </c>
    </row>
    <row r="32" spans="1:7" s="18" customFormat="1" ht="34.5" customHeight="1" x14ac:dyDescent="0.35">
      <c r="A32" s="11"/>
      <c r="B32" s="22">
        <v>20</v>
      </c>
      <c r="C32" s="43" t="s">
        <v>76</v>
      </c>
      <c r="D32" s="19"/>
      <c r="E32" s="45" t="s">
        <v>77</v>
      </c>
      <c r="F32" s="47" t="s">
        <v>81</v>
      </c>
      <c r="G32" s="37">
        <v>45000</v>
      </c>
    </row>
    <row r="33" spans="1:7" ht="4.5" customHeight="1" x14ac:dyDescent="0.35">
      <c r="A33" s="11"/>
      <c r="B33" s="6"/>
      <c r="C33" s="13"/>
      <c r="D33" s="14"/>
      <c r="E33" s="13"/>
      <c r="F33" s="15"/>
      <c r="G33" s="40"/>
    </row>
    <row r="34" spans="1:7" ht="23.25" x14ac:dyDescent="0.35">
      <c r="A34" s="2"/>
      <c r="B34" s="3"/>
      <c r="C34" s="4"/>
      <c r="D34" s="5"/>
      <c r="E34" s="6"/>
      <c r="F34" s="6"/>
      <c r="G34" s="41">
        <f t="shared" ref="G34" si="0">SUM(G13:G33)</f>
        <v>698000</v>
      </c>
    </row>
    <row r="35" spans="1:7" ht="23.25" x14ac:dyDescent="0.35">
      <c r="A35" s="2"/>
      <c r="B35" s="3"/>
      <c r="C35" s="4"/>
      <c r="D35" s="5"/>
      <c r="E35" s="6"/>
      <c r="F35" s="6"/>
      <c r="G35" s="7"/>
    </row>
    <row r="36" spans="1:7" ht="23.25" x14ac:dyDescent="0.35">
      <c r="A36" s="1"/>
      <c r="B36" s="1"/>
      <c r="C36" s="10"/>
      <c r="D36" s="21"/>
      <c r="E36" s="21"/>
      <c r="F36" s="17"/>
      <c r="G36" s="9"/>
    </row>
    <row r="37" spans="1:7" ht="33.75" x14ac:dyDescent="0.5">
      <c r="A37" s="1"/>
      <c r="B37" s="1"/>
      <c r="C37" s="20" t="s">
        <v>51</v>
      </c>
      <c r="D37" s="17"/>
      <c r="E37" s="8"/>
      <c r="F37" s="8"/>
      <c r="G37" s="9"/>
    </row>
    <row r="38" spans="1:7" ht="23.25" x14ac:dyDescent="0.35">
      <c r="A38" s="1"/>
      <c r="B38" s="1"/>
      <c r="C38" s="19" t="s">
        <v>50</v>
      </c>
      <c r="D38" s="17"/>
      <c r="E38" s="8"/>
      <c r="F38" s="8"/>
      <c r="G38" s="9"/>
    </row>
  </sheetData>
  <autoFilter ref="B12:G32" xr:uid="{00000000-0009-0000-0000-000000000000}"/>
  <mergeCells count="3">
    <mergeCell ref="B9:G9"/>
    <mergeCell ref="B10:G10"/>
    <mergeCell ref="D36:E36"/>
  </mergeCells>
  <conditionalFormatting sqref="C33">
    <cfRule type="duplicateValues" dxfId="24" priority="45"/>
  </conditionalFormatting>
  <conditionalFormatting sqref="F14">
    <cfRule type="duplicateValues" dxfId="23" priority="41"/>
  </conditionalFormatting>
  <conditionalFormatting sqref="F14">
    <cfRule type="duplicateValues" dxfId="22" priority="40"/>
  </conditionalFormatting>
  <conditionalFormatting sqref="F14">
    <cfRule type="duplicateValues" dxfId="21" priority="39"/>
  </conditionalFormatting>
  <conditionalFormatting sqref="F15">
    <cfRule type="duplicateValues" dxfId="20" priority="38"/>
  </conditionalFormatting>
  <conditionalFormatting sqref="F15">
    <cfRule type="duplicateValues" dxfId="19" priority="37"/>
  </conditionalFormatting>
  <conditionalFormatting sqref="F15">
    <cfRule type="duplicateValues" dxfId="18" priority="36"/>
  </conditionalFormatting>
  <conditionalFormatting sqref="F16">
    <cfRule type="duplicateValues" dxfId="17" priority="30"/>
  </conditionalFormatting>
  <conditionalFormatting sqref="F16">
    <cfRule type="duplicateValues" dxfId="16" priority="31"/>
  </conditionalFormatting>
  <conditionalFormatting sqref="F16">
    <cfRule type="duplicateValues" dxfId="15" priority="32"/>
  </conditionalFormatting>
  <conditionalFormatting sqref="F17">
    <cfRule type="duplicateValues" dxfId="14" priority="27"/>
  </conditionalFormatting>
  <conditionalFormatting sqref="F17">
    <cfRule type="duplicateValues" dxfId="13" priority="28"/>
  </conditionalFormatting>
  <conditionalFormatting sqref="F17">
    <cfRule type="duplicateValues" dxfId="12" priority="29"/>
  </conditionalFormatting>
  <conditionalFormatting sqref="F18">
    <cfRule type="duplicateValues" dxfId="11" priority="24"/>
  </conditionalFormatting>
  <conditionalFormatting sqref="F18">
    <cfRule type="duplicateValues" dxfId="10" priority="25"/>
  </conditionalFormatting>
  <conditionalFormatting sqref="F18">
    <cfRule type="duplicateValues" dxfId="9" priority="26"/>
  </conditionalFormatting>
  <conditionalFormatting sqref="D26 F21:F26 D21:D24">
    <cfRule type="duplicateValues" dxfId="8" priority="18"/>
  </conditionalFormatting>
  <conditionalFormatting sqref="F21:F26 D21:D26">
    <cfRule type="duplicateValues" dxfId="7" priority="19"/>
  </conditionalFormatting>
  <conditionalFormatting sqref="D21:D26">
    <cfRule type="duplicateValues" dxfId="6" priority="20"/>
  </conditionalFormatting>
  <conditionalFormatting sqref="F19:F20">
    <cfRule type="duplicateValues" dxfId="5" priority="46"/>
  </conditionalFormatting>
  <conditionalFormatting sqref="F21:F26">
    <cfRule type="duplicateValues" dxfId="4" priority="52"/>
  </conditionalFormatting>
  <conditionalFormatting sqref="F27:F32">
    <cfRule type="duplicateValues" dxfId="3" priority="65"/>
  </conditionalFormatting>
  <conditionalFormatting sqref="D27:D32">
    <cfRule type="duplicateValues" dxfId="2" priority="68"/>
  </conditionalFormatting>
  <conditionalFormatting sqref="D19:D20">
    <cfRule type="duplicateValues" dxfId="1" priority="75"/>
  </conditionalFormatting>
  <conditionalFormatting sqref="D33">
    <cfRule type="duplicateValues" dxfId="0" priority="76"/>
  </conditionalFormatting>
  <pageMargins left="0.23622047244094491" right="0.23622047244094491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2021-02-24T16:08:28Z</cp:lastPrinted>
  <dcterms:created xsi:type="dcterms:W3CDTF">2018-02-23T12:55:38Z</dcterms:created>
  <dcterms:modified xsi:type="dcterms:W3CDTF">2021-03-29T15:01:12Z</dcterms:modified>
</cp:coreProperties>
</file>