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8_{65A1B183-5B3B-4E8E-AE01-A3F492364CA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13" r:id="rId1"/>
  </sheets>
  <definedNames>
    <definedName name="_xlnm._FilterDatabase" localSheetId="0" hidden="1">'ENERO 2021'!$B$11:$G$30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3" l="1"/>
</calcChain>
</file>

<file path=xl/sharedStrings.xml><?xml version="1.0" encoding="utf-8"?>
<sst xmlns="http://schemas.openxmlformats.org/spreadsheetml/2006/main" count="86" uniqueCount="81">
  <si>
    <t>PROYECTO AGROFORESTAL SABANETA</t>
  </si>
  <si>
    <t>NOMINA PERSONAL CONTRATADO 2.1.1.2.01</t>
  </si>
  <si>
    <t>No.</t>
  </si>
  <si>
    <t>Nombre</t>
  </si>
  <si>
    <t xml:space="preserve">Numero de Cuenta </t>
  </si>
  <si>
    <t>Cargo</t>
  </si>
  <si>
    <t>Contrato No.</t>
  </si>
  <si>
    <t>Sueldo Bruto</t>
  </si>
  <si>
    <t>Tecnico de Campo</t>
  </si>
  <si>
    <t>Yerson Lorenzo Montas</t>
  </si>
  <si>
    <t>200019600014306</t>
  </si>
  <si>
    <t>Chofer</t>
  </si>
  <si>
    <t>Hector Manuel Ramirez Angomas</t>
  </si>
  <si>
    <t>200019600917155</t>
  </si>
  <si>
    <t>Carlos Alberto Ramirez Adames</t>
  </si>
  <si>
    <t>200019600772255</t>
  </si>
  <si>
    <t>Chofer (Agricultura)</t>
  </si>
  <si>
    <t>Jafel Rodrigo Rosado Mateo</t>
  </si>
  <si>
    <t>200019600587233</t>
  </si>
  <si>
    <t>Joan Maireni Moya Peralta</t>
  </si>
  <si>
    <t>200010232037657</t>
  </si>
  <si>
    <t>Especilista en Monitoreo</t>
  </si>
  <si>
    <t>Elvi Alberto Sanchez Peguero</t>
  </si>
  <si>
    <t>200011400523781</t>
  </si>
  <si>
    <t>Facilitador</t>
  </si>
  <si>
    <t>Miguel Angel Jimenez Rosario</t>
  </si>
  <si>
    <t>200019600570519</t>
  </si>
  <si>
    <t>Jenniffer Agramonte Adrian</t>
  </si>
  <si>
    <t>200011001197996</t>
  </si>
  <si>
    <t>Manuel Bienvenido Ortíz Aquino</t>
  </si>
  <si>
    <t>200017900084835</t>
  </si>
  <si>
    <t>Chofer Georreferenciación</t>
  </si>
  <si>
    <t>Pedro Luís Acosta Hernandez</t>
  </si>
  <si>
    <t>200010302185389</t>
  </si>
  <si>
    <t>Técnico Georreferenciación</t>
  </si>
  <si>
    <t>Euris Gonzalez Encarnación</t>
  </si>
  <si>
    <t>200011000428462</t>
  </si>
  <si>
    <t>Paulino Lorenzo Gonzalez</t>
  </si>
  <si>
    <t>200010150747486</t>
  </si>
  <si>
    <t>Topografo Titulación</t>
  </si>
  <si>
    <t>Felix Manuel Encarnacion Castillo</t>
  </si>
  <si>
    <t>200011000468529</t>
  </si>
  <si>
    <t>Tecnico de campo</t>
  </si>
  <si>
    <t>William Richart Saldaña Perdomo</t>
  </si>
  <si>
    <t>200019601869929</t>
  </si>
  <si>
    <t>Operador Bulldozers</t>
  </si>
  <si>
    <t>SP-0027431-2019</t>
  </si>
  <si>
    <t>Oscar Guillermo Garcia Arias</t>
  </si>
  <si>
    <t>200019600160915</t>
  </si>
  <si>
    <t>Director Titulación</t>
  </si>
  <si>
    <t>SP-0006752-2020</t>
  </si>
  <si>
    <t>SP-0006799-2020</t>
  </si>
  <si>
    <t>SP-0009485-2020</t>
  </si>
  <si>
    <t>SP-0015402-2020</t>
  </si>
  <si>
    <t>SP-0015375-2020</t>
  </si>
  <si>
    <t>SP-0015492-2020</t>
  </si>
  <si>
    <t>SP-0018391-2020</t>
  </si>
  <si>
    <t>SP-0018287-2020</t>
  </si>
  <si>
    <t>SP-0018440-2020</t>
  </si>
  <si>
    <t>SP-0018284-2020</t>
  </si>
  <si>
    <t>SP-0018384-2020</t>
  </si>
  <si>
    <t>Gerente Administrativo y Financiero</t>
  </si>
  <si>
    <t>Ramón Antonio Paulino</t>
  </si>
  <si>
    <t>Eurides Herasme Diaz</t>
  </si>
  <si>
    <t>200010450094346</t>
  </si>
  <si>
    <t>SP-0027432-2020</t>
  </si>
  <si>
    <t xml:space="preserve">Welinton Dario Montilla Carvajal </t>
  </si>
  <si>
    <t>200010450267021</t>
  </si>
  <si>
    <t>Administrador de Operaciones Tic</t>
  </si>
  <si>
    <t>SP-0034441-2020</t>
  </si>
  <si>
    <t>Yanna Massiel Mendez Cuevas</t>
  </si>
  <si>
    <t>Fotografo</t>
  </si>
  <si>
    <t>SP-0027441-2020</t>
  </si>
  <si>
    <t>SP-0038272-2020</t>
  </si>
  <si>
    <t>SP-0038285-2020</t>
  </si>
  <si>
    <t>SP-0038245-2020</t>
  </si>
  <si>
    <t>Wilkin Mendez Novas</t>
  </si>
  <si>
    <t>Supervisor de Almacen y Suministro</t>
  </si>
  <si>
    <t>SP-0036996-2020</t>
  </si>
  <si>
    <t>200019603322807</t>
  </si>
  <si>
    <t>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</si>
</sst>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8"/>
      <color indexed="8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0" fontId="3" fillId="0" borderId="0" xfId="0" applyFont="1"/>
    <xf numFmtId="0" fontId="3" fillId="2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4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167" fontId="3" fillId="0" borderId="1" xfId="0" applyNumberFormat="1" applyFont="1" applyFill="1" applyBorder="1" applyAlignment="1"/>
    <xf numFmtId="167" fontId="3" fillId="0" borderId="1" xfId="0" applyNumberFormat="1" applyFont="1" applyFill="1" applyBorder="1"/>
    <xf numFmtId="167" fontId="4" fillId="0" borderId="1" xfId="0" applyNumberFormat="1" applyFont="1" applyFill="1" applyBorder="1"/>
    <xf numFmtId="167" fontId="3" fillId="0" borderId="0" xfId="0" applyNumberFormat="1" applyFont="1" applyBorder="1"/>
    <xf numFmtId="167" fontId="3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841375</xdr:colOff>
      <xdr:row>0</xdr:row>
      <xdr:rowOff>254000</xdr:rowOff>
    </xdr:from>
    <xdr:to>
      <xdr:col>2</xdr:col>
      <xdr:colOff>3608965</xdr:colOff>
      <xdr:row>7</xdr:row>
      <xdr:rowOff>11053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4D62291-50D8-496E-A4ED-002348035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254000"/>
          <a:ext cx="2767590" cy="1868428"/>
        </a:xfrm>
        <a:prstGeom prst="rect">
          <a:avLst/>
        </a:prstGeom>
      </xdr:spPr>
    </xdr:pic>
    <xdr:clientData/>
  </xdr:twoCellAnchor>
  <xdr:twoCellAnchor editAs="oneCell">
    <xdr:from>
      <xdr:col>5</xdr:col>
      <xdr:colOff>460376</xdr:colOff>
      <xdr:row>0</xdr:row>
      <xdr:rowOff>285750</xdr:rowOff>
    </xdr:from>
    <xdr:to>
      <xdr:col>6</xdr:col>
      <xdr:colOff>15875</xdr:colOff>
      <xdr:row>7</xdr:row>
      <xdr:rowOff>22357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7B38D0-510B-45E2-A7EE-C9834D7D1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1" y="285750"/>
          <a:ext cx="2174874" cy="1847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="60" zoomScaleNormal="60" workbookViewId="0">
      <selection activeCell="E5" sqref="E5"/>
    </sheetView>
  </sheetViews>
  <sheetFormatPr baseColWidth="10" defaultRowHeight="15" x14ac:dyDescent="0.25"/>
  <cols>
    <col min="2" max="2" width="6.85546875" bestFit="1" customWidth="1"/>
    <col min="3" max="3" width="67.42578125" bestFit="1" customWidth="1"/>
    <col min="4" max="4" width="39" hidden="1" customWidth="1"/>
    <col min="5" max="5" width="66" customWidth="1"/>
    <col min="6" max="6" width="39.28515625" customWidth="1"/>
    <col min="7" max="7" width="29.42578125" customWidth="1"/>
  </cols>
  <sheetData>
    <row r="1" spans="1:7" ht="23.25" x14ac:dyDescent="0.35">
      <c r="A1" s="8"/>
      <c r="B1" s="8"/>
      <c r="C1" s="1"/>
      <c r="D1" s="25"/>
      <c r="E1" s="1"/>
      <c r="F1" s="1"/>
      <c r="G1" s="24"/>
    </row>
    <row r="2" spans="1:7" ht="23.25" x14ac:dyDescent="0.35">
      <c r="A2" s="8"/>
      <c r="B2" s="8"/>
      <c r="C2" s="1"/>
      <c r="D2" s="25"/>
      <c r="E2" s="1"/>
      <c r="F2" s="1"/>
      <c r="G2" s="24"/>
    </row>
    <row r="3" spans="1:7" ht="23.25" x14ac:dyDescent="0.35">
      <c r="A3" s="8"/>
      <c r="B3" s="8"/>
      <c r="C3" s="1"/>
      <c r="D3" s="25"/>
      <c r="E3" s="27"/>
      <c r="F3" s="1"/>
      <c r="G3" s="24"/>
    </row>
    <row r="4" spans="1:7" ht="23.25" x14ac:dyDescent="0.35">
      <c r="A4" s="8"/>
      <c r="B4" s="8"/>
      <c r="C4" s="1"/>
      <c r="D4" s="25"/>
      <c r="E4" s="1"/>
      <c r="F4" s="1"/>
      <c r="G4" s="24"/>
    </row>
    <row r="5" spans="1:7" ht="23.25" x14ac:dyDescent="0.35">
      <c r="A5" s="8"/>
      <c r="B5" s="8"/>
      <c r="C5" s="1"/>
      <c r="D5" s="25"/>
      <c r="E5" s="1"/>
      <c r="F5" s="1"/>
      <c r="G5" s="24"/>
    </row>
    <row r="6" spans="1:7" ht="23.25" x14ac:dyDescent="0.35">
      <c r="A6" s="8"/>
      <c r="B6" s="8"/>
      <c r="C6" s="1"/>
      <c r="D6" s="25"/>
      <c r="E6" s="1"/>
      <c r="F6" s="1"/>
      <c r="G6" s="24"/>
    </row>
    <row r="7" spans="1:7" ht="23.25" x14ac:dyDescent="0.35">
      <c r="A7" s="8"/>
      <c r="B7" s="8"/>
      <c r="C7" s="1"/>
      <c r="D7" s="25"/>
      <c r="E7" s="1"/>
      <c r="F7" s="1"/>
      <c r="G7" s="24"/>
    </row>
    <row r="8" spans="1:7" ht="31.5" x14ac:dyDescent="0.5">
      <c r="A8" s="8"/>
      <c r="B8" s="33" t="s">
        <v>0</v>
      </c>
      <c r="C8" s="33"/>
      <c r="D8" s="33"/>
      <c r="E8" s="33"/>
      <c r="F8" s="33"/>
      <c r="G8" s="33"/>
    </row>
    <row r="9" spans="1:7" ht="31.5" x14ac:dyDescent="0.5">
      <c r="A9" s="8"/>
      <c r="B9" s="32" t="s">
        <v>1</v>
      </c>
      <c r="C9" s="32"/>
      <c r="D9" s="32"/>
      <c r="E9" s="32"/>
      <c r="F9" s="32"/>
      <c r="G9" s="32"/>
    </row>
    <row r="10" spans="1:7" ht="31.5" x14ac:dyDescent="0.5">
      <c r="A10" s="8"/>
      <c r="B10" s="8"/>
      <c r="C10" s="31" t="s">
        <v>80</v>
      </c>
      <c r="D10" s="1"/>
      <c r="E10" s="1"/>
      <c r="F10" s="1"/>
      <c r="G10" s="1"/>
    </row>
    <row r="11" spans="1:7" ht="23.25" x14ac:dyDescent="0.35">
      <c r="A11" s="8"/>
      <c r="B11" s="9" t="s">
        <v>2</v>
      </c>
      <c r="C11" s="3" t="s">
        <v>3</v>
      </c>
      <c r="D11" s="4" t="s">
        <v>4</v>
      </c>
      <c r="E11" s="3" t="s">
        <v>5</v>
      </c>
      <c r="F11" s="5" t="s">
        <v>6</v>
      </c>
      <c r="G11" s="6" t="s">
        <v>7</v>
      </c>
    </row>
    <row r="12" spans="1:7" s="28" customFormat="1" ht="23.25" x14ac:dyDescent="0.35">
      <c r="A12" s="12"/>
      <c r="B12" s="11">
        <v>1</v>
      </c>
      <c r="C12" s="39" t="s">
        <v>43</v>
      </c>
      <c r="D12" s="10" t="s">
        <v>44</v>
      </c>
      <c r="E12" s="40" t="s">
        <v>45</v>
      </c>
      <c r="F12" s="42" t="s">
        <v>46</v>
      </c>
      <c r="G12" s="34">
        <v>45000</v>
      </c>
    </row>
    <row r="13" spans="1:7" s="28" customFormat="1" ht="23.25" x14ac:dyDescent="0.35">
      <c r="A13" s="12"/>
      <c r="B13" s="11">
        <v>2</v>
      </c>
      <c r="C13" s="39" t="s">
        <v>9</v>
      </c>
      <c r="D13" s="10" t="s">
        <v>10</v>
      </c>
      <c r="E13" s="40" t="s">
        <v>11</v>
      </c>
      <c r="F13" s="42" t="s">
        <v>52</v>
      </c>
      <c r="G13" s="34">
        <v>15000</v>
      </c>
    </row>
    <row r="14" spans="1:7" s="28" customFormat="1" ht="23.25" x14ac:dyDescent="0.35">
      <c r="A14" s="12"/>
      <c r="B14" s="11">
        <v>3</v>
      </c>
      <c r="C14" s="40" t="s">
        <v>12</v>
      </c>
      <c r="D14" s="10" t="s">
        <v>13</v>
      </c>
      <c r="E14" s="40" t="s">
        <v>8</v>
      </c>
      <c r="F14" s="43" t="s">
        <v>55</v>
      </c>
      <c r="G14" s="35">
        <v>35000</v>
      </c>
    </row>
    <row r="15" spans="1:7" s="28" customFormat="1" ht="23.25" x14ac:dyDescent="0.35">
      <c r="A15" s="12"/>
      <c r="B15" s="11">
        <v>4</v>
      </c>
      <c r="C15" s="39" t="s">
        <v>14</v>
      </c>
      <c r="D15" s="10" t="s">
        <v>15</v>
      </c>
      <c r="E15" s="40" t="s">
        <v>16</v>
      </c>
      <c r="F15" s="42" t="s">
        <v>59</v>
      </c>
      <c r="G15" s="34">
        <v>15000</v>
      </c>
    </row>
    <row r="16" spans="1:7" s="28" customFormat="1" ht="23.25" x14ac:dyDescent="0.35">
      <c r="A16" s="12"/>
      <c r="B16" s="11">
        <v>5</v>
      </c>
      <c r="C16" s="39" t="s">
        <v>17</v>
      </c>
      <c r="D16" s="10" t="s">
        <v>18</v>
      </c>
      <c r="E16" s="40" t="s">
        <v>16</v>
      </c>
      <c r="F16" s="42" t="s">
        <v>57</v>
      </c>
      <c r="G16" s="34">
        <v>15000</v>
      </c>
    </row>
    <row r="17" spans="1:7" s="28" customFormat="1" ht="23.25" x14ac:dyDescent="0.35">
      <c r="A17" s="12"/>
      <c r="B17" s="11">
        <v>6</v>
      </c>
      <c r="C17" s="39" t="s">
        <v>19</v>
      </c>
      <c r="D17" s="10" t="s">
        <v>20</v>
      </c>
      <c r="E17" s="40" t="s">
        <v>21</v>
      </c>
      <c r="F17" s="43" t="s">
        <v>56</v>
      </c>
      <c r="G17" s="34">
        <v>90000</v>
      </c>
    </row>
    <row r="18" spans="1:7" s="28" customFormat="1" ht="23.25" x14ac:dyDescent="0.35">
      <c r="A18" s="12"/>
      <c r="B18" s="11">
        <v>7</v>
      </c>
      <c r="C18" s="39" t="s">
        <v>22</v>
      </c>
      <c r="D18" s="10" t="s">
        <v>23</v>
      </c>
      <c r="E18" s="40" t="s">
        <v>8</v>
      </c>
      <c r="F18" s="43" t="s">
        <v>60</v>
      </c>
      <c r="G18" s="34">
        <v>35000</v>
      </c>
    </row>
    <row r="19" spans="1:7" s="28" customFormat="1" ht="23.25" x14ac:dyDescent="0.35">
      <c r="A19" s="14"/>
      <c r="B19" s="11">
        <v>8</v>
      </c>
      <c r="C19" s="40" t="s">
        <v>25</v>
      </c>
      <c r="D19" s="10" t="s">
        <v>26</v>
      </c>
      <c r="E19" s="40" t="s">
        <v>24</v>
      </c>
      <c r="F19" s="43" t="s">
        <v>54</v>
      </c>
      <c r="G19" s="35">
        <v>9000</v>
      </c>
    </row>
    <row r="20" spans="1:7" s="28" customFormat="1" ht="23.25" x14ac:dyDescent="0.35">
      <c r="A20" s="14"/>
      <c r="B20" s="11">
        <v>9</v>
      </c>
      <c r="C20" s="40" t="s">
        <v>27</v>
      </c>
      <c r="D20" s="10" t="s">
        <v>28</v>
      </c>
      <c r="E20" s="40" t="s">
        <v>24</v>
      </c>
      <c r="F20" s="43" t="s">
        <v>53</v>
      </c>
      <c r="G20" s="35">
        <v>9000</v>
      </c>
    </row>
    <row r="21" spans="1:7" s="28" customFormat="1" ht="27.75" customHeight="1" x14ac:dyDescent="0.35">
      <c r="A21" s="14"/>
      <c r="B21" s="11">
        <v>10</v>
      </c>
      <c r="C21" s="40" t="s">
        <v>66</v>
      </c>
      <c r="D21" s="15" t="s">
        <v>67</v>
      </c>
      <c r="E21" s="41" t="s">
        <v>68</v>
      </c>
      <c r="F21" s="44" t="s">
        <v>69</v>
      </c>
      <c r="G21" s="35">
        <v>30000</v>
      </c>
    </row>
    <row r="22" spans="1:7" s="28" customFormat="1" ht="23.25" x14ac:dyDescent="0.35">
      <c r="A22" s="14"/>
      <c r="B22" s="11">
        <v>11</v>
      </c>
      <c r="C22" s="40" t="s">
        <v>70</v>
      </c>
      <c r="D22" s="16"/>
      <c r="E22" s="41" t="s">
        <v>71</v>
      </c>
      <c r="F22" s="42" t="s">
        <v>72</v>
      </c>
      <c r="G22" s="35">
        <v>45000</v>
      </c>
    </row>
    <row r="23" spans="1:7" s="28" customFormat="1" ht="23.25" x14ac:dyDescent="0.35">
      <c r="A23" s="14"/>
      <c r="B23" s="11">
        <v>12</v>
      </c>
      <c r="C23" s="40" t="s">
        <v>63</v>
      </c>
      <c r="D23" s="16" t="s">
        <v>64</v>
      </c>
      <c r="E23" s="40" t="s">
        <v>11</v>
      </c>
      <c r="F23" s="42" t="s">
        <v>65</v>
      </c>
      <c r="G23" s="35">
        <v>25000</v>
      </c>
    </row>
    <row r="24" spans="1:7" s="28" customFormat="1" ht="23.25" x14ac:dyDescent="0.35">
      <c r="A24" s="14"/>
      <c r="B24" s="11">
        <v>13</v>
      </c>
      <c r="C24" s="40" t="s">
        <v>37</v>
      </c>
      <c r="D24" s="16" t="s">
        <v>38</v>
      </c>
      <c r="E24" s="40" t="s">
        <v>39</v>
      </c>
      <c r="F24" s="42" t="s">
        <v>50</v>
      </c>
      <c r="G24" s="35">
        <v>40000</v>
      </c>
    </row>
    <row r="25" spans="1:7" s="28" customFormat="1" ht="23.25" x14ac:dyDescent="0.35">
      <c r="A25" s="14"/>
      <c r="B25" s="11">
        <v>14</v>
      </c>
      <c r="C25" s="40" t="s">
        <v>40</v>
      </c>
      <c r="D25" s="16" t="s">
        <v>41</v>
      </c>
      <c r="E25" s="40" t="s">
        <v>42</v>
      </c>
      <c r="F25" s="42" t="s">
        <v>51</v>
      </c>
      <c r="G25" s="35">
        <v>35000</v>
      </c>
    </row>
    <row r="26" spans="1:7" s="28" customFormat="1" ht="21.75" customHeight="1" x14ac:dyDescent="0.35">
      <c r="A26" s="14"/>
      <c r="B26" s="11">
        <v>15</v>
      </c>
      <c r="C26" s="39" t="s">
        <v>47</v>
      </c>
      <c r="D26" s="13" t="s">
        <v>48</v>
      </c>
      <c r="E26" s="39" t="s">
        <v>49</v>
      </c>
      <c r="F26" s="43" t="s">
        <v>58</v>
      </c>
      <c r="G26" s="36">
        <v>140000</v>
      </c>
    </row>
    <row r="27" spans="1:7" ht="23.25" x14ac:dyDescent="0.35">
      <c r="A27" s="14"/>
      <c r="B27" s="11">
        <v>16</v>
      </c>
      <c r="C27" s="39" t="s">
        <v>29</v>
      </c>
      <c r="D27" s="13" t="s">
        <v>30</v>
      </c>
      <c r="E27" s="39" t="s">
        <v>31</v>
      </c>
      <c r="F27" s="43" t="s">
        <v>73</v>
      </c>
      <c r="G27" s="36">
        <v>20000</v>
      </c>
    </row>
    <row r="28" spans="1:7" ht="23.25" x14ac:dyDescent="0.35">
      <c r="A28" s="14"/>
      <c r="B28" s="11">
        <v>17</v>
      </c>
      <c r="C28" s="39" t="s">
        <v>32</v>
      </c>
      <c r="D28" s="13" t="s">
        <v>33</v>
      </c>
      <c r="E28" s="39" t="s">
        <v>34</v>
      </c>
      <c r="F28" s="43" t="s">
        <v>74</v>
      </c>
      <c r="G28" s="36">
        <v>20000</v>
      </c>
    </row>
    <row r="29" spans="1:7" ht="23.25" x14ac:dyDescent="0.35">
      <c r="A29" s="14"/>
      <c r="B29" s="11">
        <v>18</v>
      </c>
      <c r="C29" s="39" t="s">
        <v>35</v>
      </c>
      <c r="D29" s="13" t="s">
        <v>36</v>
      </c>
      <c r="E29" s="39" t="s">
        <v>8</v>
      </c>
      <c r="F29" s="43" t="s">
        <v>75</v>
      </c>
      <c r="G29" s="36">
        <v>35000</v>
      </c>
    </row>
    <row r="30" spans="1:7" ht="23.25" x14ac:dyDescent="0.35">
      <c r="A30" s="14"/>
      <c r="B30" s="11">
        <v>19</v>
      </c>
      <c r="C30" s="39" t="s">
        <v>76</v>
      </c>
      <c r="D30" s="13" t="s">
        <v>79</v>
      </c>
      <c r="E30" s="39" t="s">
        <v>77</v>
      </c>
      <c r="F30" s="43" t="s">
        <v>78</v>
      </c>
      <c r="G30" s="36">
        <v>45000</v>
      </c>
    </row>
    <row r="31" spans="1:7" ht="3" customHeight="1" x14ac:dyDescent="0.35">
      <c r="A31" s="14"/>
      <c r="B31" s="17"/>
      <c r="C31" s="2"/>
      <c r="D31" s="18"/>
      <c r="E31" s="17"/>
      <c r="F31" s="19"/>
      <c r="G31" s="37"/>
    </row>
    <row r="32" spans="1:7" ht="23.25" x14ac:dyDescent="0.35">
      <c r="A32" s="12"/>
      <c r="B32" s="17"/>
      <c r="C32" s="20"/>
      <c r="D32" s="26"/>
      <c r="E32" s="2"/>
      <c r="F32" s="2"/>
      <c r="G32" s="38">
        <f>SUM(G12:G31)</f>
        <v>703000</v>
      </c>
    </row>
    <row r="33" spans="1:7" ht="23.25" x14ac:dyDescent="0.35">
      <c r="A33" s="12"/>
      <c r="B33" s="17"/>
      <c r="C33" s="20"/>
      <c r="D33" s="26"/>
      <c r="E33" s="2"/>
      <c r="F33" s="2"/>
      <c r="G33" s="7"/>
    </row>
    <row r="34" spans="1:7" ht="23.25" x14ac:dyDescent="0.35">
      <c r="A34" s="12"/>
      <c r="B34" s="21"/>
      <c r="C34" s="22"/>
      <c r="D34" s="26"/>
      <c r="E34" s="2"/>
      <c r="F34" s="2"/>
      <c r="G34" s="7"/>
    </row>
    <row r="35" spans="1:7" ht="33.75" x14ac:dyDescent="0.5">
      <c r="A35" s="12"/>
      <c r="B35" s="30" t="s">
        <v>62</v>
      </c>
      <c r="C35" s="30"/>
      <c r="D35" s="26"/>
      <c r="E35" s="2"/>
      <c r="F35" s="2"/>
      <c r="G35" s="7"/>
    </row>
    <row r="36" spans="1:7" ht="23.25" x14ac:dyDescent="0.35">
      <c r="A36" s="12"/>
      <c r="B36" s="29" t="s">
        <v>61</v>
      </c>
      <c r="C36" s="29"/>
      <c r="F36" s="23"/>
      <c r="G36" s="7"/>
    </row>
    <row r="37" spans="1:7" ht="23.25" x14ac:dyDescent="0.35">
      <c r="A37" s="12"/>
      <c r="F37" s="26"/>
      <c r="G37" s="7"/>
    </row>
    <row r="38" spans="1:7" ht="23.25" x14ac:dyDescent="0.35">
      <c r="A38" s="8"/>
      <c r="F38" s="26"/>
      <c r="G38" s="24"/>
    </row>
  </sheetData>
  <autoFilter ref="B11:G30" xr:uid="{00000000-0009-0000-0000-000000000000}"/>
  <mergeCells count="4">
    <mergeCell ref="B36:C36"/>
    <mergeCell ref="B8:G8"/>
    <mergeCell ref="B9:G9"/>
    <mergeCell ref="B35:C35"/>
  </mergeCells>
  <conditionalFormatting sqref="F14">
    <cfRule type="duplicateValues" dxfId="19" priority="41"/>
  </conditionalFormatting>
  <conditionalFormatting sqref="F14">
    <cfRule type="duplicateValues" dxfId="18" priority="40"/>
  </conditionalFormatting>
  <conditionalFormatting sqref="F14">
    <cfRule type="duplicateValues" dxfId="17" priority="39"/>
  </conditionalFormatting>
  <conditionalFormatting sqref="F19">
    <cfRule type="duplicateValues" dxfId="16" priority="20"/>
  </conditionalFormatting>
  <conditionalFormatting sqref="F19">
    <cfRule type="duplicateValues" dxfId="15" priority="19"/>
  </conditionalFormatting>
  <conditionalFormatting sqref="F19">
    <cfRule type="duplicateValues" dxfId="14" priority="18"/>
  </conditionalFormatting>
  <conditionalFormatting sqref="F20">
    <cfRule type="duplicateValues" dxfId="13" priority="14"/>
  </conditionalFormatting>
  <conditionalFormatting sqref="F20">
    <cfRule type="duplicateValues" dxfId="12" priority="13"/>
  </conditionalFormatting>
  <conditionalFormatting sqref="F20">
    <cfRule type="duplicateValues" dxfId="11" priority="12"/>
  </conditionalFormatting>
  <conditionalFormatting sqref="F18">
    <cfRule type="duplicateValues" dxfId="10" priority="6"/>
  </conditionalFormatting>
  <conditionalFormatting sqref="F18">
    <cfRule type="duplicateValues" dxfId="9" priority="7"/>
  </conditionalFormatting>
  <conditionalFormatting sqref="F18">
    <cfRule type="duplicateValues" dxfId="8" priority="8"/>
  </conditionalFormatting>
  <conditionalFormatting sqref="F17">
    <cfRule type="duplicateValues" dxfId="7" priority="3"/>
  </conditionalFormatting>
  <conditionalFormatting sqref="F17">
    <cfRule type="duplicateValues" dxfId="6" priority="4"/>
  </conditionalFormatting>
  <conditionalFormatting sqref="F17">
    <cfRule type="duplicateValues" dxfId="5" priority="5"/>
  </conditionalFormatting>
  <conditionalFormatting sqref="F31 F21:F25">
    <cfRule type="duplicateValues" dxfId="4" priority="45"/>
  </conditionalFormatting>
  <conditionalFormatting sqref="D31 D22:D25">
    <cfRule type="duplicateValues" dxfId="3" priority="46"/>
  </conditionalFormatting>
  <conditionalFormatting sqref="D26:D30 F26:F30">
    <cfRule type="duplicateValues" dxfId="2" priority="79"/>
  </conditionalFormatting>
  <conditionalFormatting sqref="D26:D30">
    <cfRule type="duplicateValues" dxfId="1" priority="81"/>
  </conditionalFormatting>
  <conditionalFormatting sqref="F26:F30">
    <cfRule type="duplicateValues" dxfId="0" priority="85"/>
  </conditionalFormatting>
  <pageMargins left="0.70866141732283472" right="0.70866141732283472" top="0.74803149606299213" bottom="0.74803149606299213" header="0.31496062992125984" footer="0.31496062992125984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2021-02-23T23:29:41Z</cp:lastPrinted>
  <dcterms:created xsi:type="dcterms:W3CDTF">2020-01-24T15:26:49Z</dcterms:created>
  <dcterms:modified xsi:type="dcterms:W3CDTF">2021-03-29T16:20:34Z</dcterms:modified>
</cp:coreProperties>
</file>