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SABANETA\"/>
    </mc:Choice>
  </mc:AlternateContent>
  <xr:revisionPtr revIDLastSave="0" documentId="8_{C30F5836-48B7-4C97-ABE9-E3D1425AAA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3" r:id="rId1"/>
  </sheets>
  <definedNames>
    <definedName name="_xlnm._FilterDatabase" localSheetId="0" hidden="1">'ENERO 2021'!$A$12:$F$12</definedName>
    <definedName name="_xlnm.Print_Area" localSheetId="0">'ENERO 2021'!$A$1:$L$39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3" l="1"/>
</calcChain>
</file>

<file path=xl/sharedStrings.xml><?xml version="1.0" encoding="utf-8"?>
<sst xmlns="http://schemas.openxmlformats.org/spreadsheetml/2006/main" count="72" uniqueCount="66">
  <si>
    <t>PROYECTO AGROFORESTAL SABANETA</t>
  </si>
  <si>
    <t>NOMINA PERSONAL CONTRATADO 2.1.1.2.01</t>
  </si>
  <si>
    <t>No.</t>
  </si>
  <si>
    <t>Nombre</t>
  </si>
  <si>
    <t xml:space="preserve">Numero de Cuenta </t>
  </si>
  <si>
    <t>Cargo</t>
  </si>
  <si>
    <t>Sueldo Bruto</t>
  </si>
  <si>
    <t>Tecnico de Campo</t>
  </si>
  <si>
    <t>Chofer</t>
  </si>
  <si>
    <t>Hector Manuel Ramirez Angomas</t>
  </si>
  <si>
    <t>200019600917155</t>
  </si>
  <si>
    <t>Carlos Alberto Ramirez Adames</t>
  </si>
  <si>
    <t>200019600772255</t>
  </si>
  <si>
    <t>Chofer (Agricultura)</t>
  </si>
  <si>
    <t>Jafel Rodrigo Rosado Mateo</t>
  </si>
  <si>
    <t>200019600587233</t>
  </si>
  <si>
    <t>Joan Maireni Moya Peralta</t>
  </si>
  <si>
    <t>200010232037657</t>
  </si>
  <si>
    <t>Especilista en Monitoreo</t>
  </si>
  <si>
    <t>Elvi Alberto Sanchez Peguero</t>
  </si>
  <si>
    <t>200011400523781</t>
  </si>
  <si>
    <t>Facilitador</t>
  </si>
  <si>
    <t>Miguel Angel Jimenez Rosario</t>
  </si>
  <si>
    <t>200019600570519</t>
  </si>
  <si>
    <t>Jenniffer Agramonte Adrian</t>
  </si>
  <si>
    <t>200011001197996</t>
  </si>
  <si>
    <t>Manuel Bienvenido Ortíz Aquino</t>
  </si>
  <si>
    <t>200017900084835</t>
  </si>
  <si>
    <t>Chofer Georreferenciación</t>
  </si>
  <si>
    <t>Pedro Luís Acosta Hernandez</t>
  </si>
  <si>
    <t>200010302185389</t>
  </si>
  <si>
    <t>Técnico Georreferenciación</t>
  </si>
  <si>
    <t>Euris Gonzalez Encarnación</t>
  </si>
  <si>
    <t>200011000428462</t>
  </si>
  <si>
    <t>Felix Manuel Encarnacion Castillo</t>
  </si>
  <si>
    <t>200011000468529</t>
  </si>
  <si>
    <t>Tecnico de campo</t>
  </si>
  <si>
    <t>William Richart Saldaña Perdomo</t>
  </si>
  <si>
    <t>200019601869929</t>
  </si>
  <si>
    <t>Operador Bulldozers</t>
  </si>
  <si>
    <t>Oscar Guillermo Garcia Arias</t>
  </si>
  <si>
    <t>200019600160915</t>
  </si>
  <si>
    <t>Director Titulación</t>
  </si>
  <si>
    <t>Gerente Administrativo y Financiero</t>
  </si>
  <si>
    <t>Ramón Antonio Paulino</t>
  </si>
  <si>
    <t>Eurides Herasme Diaz</t>
  </si>
  <si>
    <t>200010450094346</t>
  </si>
  <si>
    <t xml:space="preserve">Welinton Dario Montilla Carvajal </t>
  </si>
  <si>
    <t>200010450267021</t>
  </si>
  <si>
    <t>Administrador de Operaciones Tic</t>
  </si>
  <si>
    <t>Yanna Massiel Mendez Cuevas</t>
  </si>
  <si>
    <t>Fotografo</t>
  </si>
  <si>
    <t>Wilkin Mendez Novas</t>
  </si>
  <si>
    <t>Supervisor de Almacen y Suministro</t>
  </si>
  <si>
    <t>200019603322807</t>
  </si>
  <si>
    <t>Roberto Peña Castillo</t>
  </si>
  <si>
    <t>MAYO 2021</t>
  </si>
  <si>
    <t>JOSE MANUEL CASTRO MEDINA</t>
  </si>
  <si>
    <t>Encuestador</t>
  </si>
  <si>
    <t>NAYRELIS MERCEDES OLIVO MENDEZ</t>
  </si>
  <si>
    <t>KELVIN PANIAGUA SUERO</t>
  </si>
  <si>
    <t>SECRETARIO</t>
  </si>
  <si>
    <t>CARLOS ERNESTO VASQUEZ FERRERAS</t>
  </si>
  <si>
    <t>Tecnico de Compras y Contrataciones</t>
  </si>
  <si>
    <t>JOSE ARMANDO RIVAS FELIZ</t>
  </si>
  <si>
    <t>Topografo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</si>
</sst>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8"/>
      <color indexed="8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/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0" xfId="0" applyFont="1" applyFill="1"/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4" fontId="3" fillId="0" borderId="3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2</xdr:row>
      <xdr:rowOff>0</xdr:rowOff>
    </xdr:from>
    <xdr:to>
      <xdr:col>2</xdr:col>
      <xdr:colOff>3313339</xdr:colOff>
      <xdr:row>6</xdr:row>
      <xdr:rowOff>45357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8809DE-48B0-4DD6-BDF9-2A5BD3730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75" y="603250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4</xdr:col>
      <xdr:colOff>3286125</xdr:colOff>
      <xdr:row>1</xdr:row>
      <xdr:rowOff>254000</xdr:rowOff>
    </xdr:from>
    <xdr:to>
      <xdr:col>5</xdr:col>
      <xdr:colOff>1621519</xdr:colOff>
      <xdr:row>5</xdr:row>
      <xdr:rowOff>285750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787827-496B-4F0C-8F3D-911C250D3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555625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view="pageBreakPreview" zoomScale="60" zoomScaleNormal="60" workbookViewId="0">
      <selection activeCell="F5" sqref="F5"/>
    </sheetView>
  </sheetViews>
  <sheetFormatPr baseColWidth="10" defaultRowHeight="15" x14ac:dyDescent="0.25"/>
  <cols>
    <col min="1" max="1" width="5" customWidth="1"/>
    <col min="2" max="2" width="6.85546875" bestFit="1" customWidth="1"/>
    <col min="3" max="3" width="67.42578125" bestFit="1" customWidth="1"/>
    <col min="4" max="4" width="30.140625" hidden="1" customWidth="1"/>
    <col min="5" max="5" width="61.85546875" bestFit="1" customWidth="1"/>
    <col min="6" max="6" width="32.5703125" customWidth="1"/>
  </cols>
  <sheetData>
    <row r="1" spans="1:6" ht="23.25" x14ac:dyDescent="0.35">
      <c r="A1" s="6"/>
      <c r="B1" s="6"/>
      <c r="C1" s="3"/>
      <c r="D1" s="22"/>
      <c r="E1" s="3"/>
      <c r="F1" s="21"/>
    </row>
    <row r="2" spans="1:6" ht="23.25" x14ac:dyDescent="0.35">
      <c r="A2" s="6"/>
      <c r="B2" s="6"/>
      <c r="C2" s="3"/>
      <c r="D2" s="22"/>
      <c r="E2" s="3"/>
      <c r="F2" s="21"/>
    </row>
    <row r="3" spans="1:6" ht="23.25" x14ac:dyDescent="0.35">
      <c r="A3" s="6"/>
      <c r="B3" s="6"/>
      <c r="C3" s="3"/>
      <c r="D3" s="22"/>
      <c r="E3" s="24"/>
      <c r="F3" s="21"/>
    </row>
    <row r="4" spans="1:6" ht="23.25" x14ac:dyDescent="0.35">
      <c r="A4" s="6"/>
      <c r="B4" s="6"/>
      <c r="C4" s="3"/>
      <c r="D4" s="22"/>
      <c r="E4" s="3"/>
      <c r="F4" s="21"/>
    </row>
    <row r="5" spans="1:6" ht="23.25" x14ac:dyDescent="0.35">
      <c r="A5" s="6"/>
      <c r="B5" s="6"/>
      <c r="C5" s="3"/>
      <c r="D5" s="22"/>
      <c r="E5" s="3"/>
      <c r="F5" s="21"/>
    </row>
    <row r="6" spans="1:6" ht="23.25" x14ac:dyDescent="0.35">
      <c r="A6" s="6"/>
      <c r="B6" s="6"/>
      <c r="C6" s="3"/>
      <c r="D6" s="22"/>
      <c r="E6" s="3"/>
      <c r="F6" s="21"/>
    </row>
    <row r="7" spans="1:6" ht="23.25" x14ac:dyDescent="0.35">
      <c r="A7" s="6"/>
      <c r="B7" s="6"/>
      <c r="C7" s="3"/>
      <c r="D7" s="22"/>
      <c r="E7" s="3"/>
      <c r="F7" s="21"/>
    </row>
    <row r="8" spans="1:6" ht="33.75" x14ac:dyDescent="0.5">
      <c r="A8" s="6"/>
      <c r="B8" s="40" t="s">
        <v>0</v>
      </c>
      <c r="C8" s="40"/>
      <c r="D8" s="40"/>
      <c r="E8" s="40"/>
      <c r="F8" s="40"/>
    </row>
    <row r="9" spans="1:6" ht="33.75" x14ac:dyDescent="0.5">
      <c r="A9" s="6"/>
      <c r="B9" s="41" t="s">
        <v>1</v>
      </c>
      <c r="C9" s="41"/>
      <c r="D9" s="41"/>
      <c r="E9" s="41"/>
      <c r="F9" s="41"/>
    </row>
    <row r="10" spans="1:6" ht="23.25" x14ac:dyDescent="0.35">
      <c r="A10" s="6"/>
      <c r="B10" s="6"/>
      <c r="C10" s="6"/>
      <c r="D10" s="1"/>
      <c r="E10" s="1"/>
      <c r="F10" s="1"/>
    </row>
    <row r="11" spans="1:6" ht="61.5" x14ac:dyDescent="0.9">
      <c r="A11" s="6"/>
      <c r="B11" s="6"/>
      <c r="C11" s="2" t="s">
        <v>56</v>
      </c>
      <c r="D11" s="3"/>
      <c r="E11" s="3"/>
      <c r="F11" s="3"/>
    </row>
    <row r="12" spans="1:6" s="38" customFormat="1" ht="42.75" customHeight="1" x14ac:dyDescent="0.25">
      <c r="A12" s="33"/>
      <c r="B12" s="34" t="s">
        <v>2</v>
      </c>
      <c r="C12" s="35" t="s">
        <v>3</v>
      </c>
      <c r="D12" s="36" t="s">
        <v>4</v>
      </c>
      <c r="E12" s="35" t="s">
        <v>5</v>
      </c>
      <c r="F12" s="37" t="s">
        <v>6</v>
      </c>
    </row>
    <row r="13" spans="1:6" s="25" customFormat="1" ht="23.25" x14ac:dyDescent="0.35">
      <c r="A13" s="9"/>
      <c r="B13" s="8">
        <v>1</v>
      </c>
      <c r="C13" s="10" t="s">
        <v>37</v>
      </c>
      <c r="D13" s="7" t="s">
        <v>38</v>
      </c>
      <c r="E13" s="8" t="s">
        <v>39</v>
      </c>
      <c r="F13" s="11">
        <v>45000</v>
      </c>
    </row>
    <row r="14" spans="1:6" s="25" customFormat="1" ht="23.25" x14ac:dyDescent="0.35">
      <c r="A14" s="9"/>
      <c r="B14" s="8">
        <v>2</v>
      </c>
      <c r="C14" s="8" t="s">
        <v>9</v>
      </c>
      <c r="D14" s="7" t="s">
        <v>10</v>
      </c>
      <c r="E14" s="8" t="s">
        <v>7</v>
      </c>
      <c r="F14" s="26">
        <v>35000</v>
      </c>
    </row>
    <row r="15" spans="1:6" s="25" customFormat="1" ht="23.25" x14ac:dyDescent="0.35">
      <c r="A15" s="9"/>
      <c r="B15" s="8">
        <v>3</v>
      </c>
      <c r="C15" s="10" t="s">
        <v>11</v>
      </c>
      <c r="D15" s="7" t="s">
        <v>12</v>
      </c>
      <c r="E15" s="8" t="s">
        <v>13</v>
      </c>
      <c r="F15" s="11">
        <v>15000</v>
      </c>
    </row>
    <row r="16" spans="1:6" s="25" customFormat="1" ht="23.25" x14ac:dyDescent="0.35">
      <c r="A16" s="9"/>
      <c r="B16" s="8">
        <v>4</v>
      </c>
      <c r="C16" s="10" t="s">
        <v>14</v>
      </c>
      <c r="D16" s="7" t="s">
        <v>15</v>
      </c>
      <c r="E16" s="8" t="s">
        <v>13</v>
      </c>
      <c r="F16" s="11">
        <v>15000</v>
      </c>
    </row>
    <row r="17" spans="1:6" s="25" customFormat="1" ht="23.25" x14ac:dyDescent="0.35">
      <c r="A17" s="9"/>
      <c r="B17" s="8">
        <v>5</v>
      </c>
      <c r="C17" s="10" t="s">
        <v>16</v>
      </c>
      <c r="D17" s="7" t="s">
        <v>17</v>
      </c>
      <c r="E17" s="8" t="s">
        <v>18</v>
      </c>
      <c r="F17" s="11">
        <v>90000</v>
      </c>
    </row>
    <row r="18" spans="1:6" s="25" customFormat="1" ht="23.25" x14ac:dyDescent="0.35">
      <c r="A18" s="9"/>
      <c r="B18" s="8">
        <v>6</v>
      </c>
      <c r="C18" s="10" t="s">
        <v>19</v>
      </c>
      <c r="D18" s="7" t="s">
        <v>20</v>
      </c>
      <c r="E18" s="8" t="s">
        <v>7</v>
      </c>
      <c r="F18" s="11">
        <v>35000</v>
      </c>
    </row>
    <row r="19" spans="1:6" s="25" customFormat="1" ht="23.25" x14ac:dyDescent="0.35">
      <c r="A19" s="14"/>
      <c r="B19" s="8">
        <v>7</v>
      </c>
      <c r="C19" s="8" t="s">
        <v>22</v>
      </c>
      <c r="D19" s="7" t="s">
        <v>23</v>
      </c>
      <c r="E19" s="8" t="s">
        <v>21</v>
      </c>
      <c r="F19" s="26">
        <v>9000</v>
      </c>
    </row>
    <row r="20" spans="1:6" s="25" customFormat="1" ht="23.25" x14ac:dyDescent="0.35">
      <c r="A20" s="14"/>
      <c r="B20" s="8">
        <v>8</v>
      </c>
      <c r="C20" s="8" t="s">
        <v>24</v>
      </c>
      <c r="D20" s="7" t="s">
        <v>25</v>
      </c>
      <c r="E20" s="8" t="s">
        <v>21</v>
      </c>
      <c r="F20" s="26">
        <v>9000</v>
      </c>
    </row>
    <row r="21" spans="1:6" s="25" customFormat="1" ht="27.75" customHeight="1" x14ac:dyDescent="0.35">
      <c r="A21" s="14"/>
      <c r="B21" s="8">
        <v>9</v>
      </c>
      <c r="C21" s="8" t="s">
        <v>47</v>
      </c>
      <c r="D21" s="15" t="s">
        <v>48</v>
      </c>
      <c r="E21" s="27" t="s">
        <v>49</v>
      </c>
      <c r="F21" s="26">
        <v>30000</v>
      </c>
    </row>
    <row r="22" spans="1:6" s="25" customFormat="1" ht="23.25" x14ac:dyDescent="0.35">
      <c r="A22" s="14"/>
      <c r="B22" s="8">
        <v>10</v>
      </c>
      <c r="C22" s="8" t="s">
        <v>45</v>
      </c>
      <c r="D22" s="16" t="s">
        <v>46</v>
      </c>
      <c r="E22" s="8" t="s">
        <v>8</v>
      </c>
      <c r="F22" s="26">
        <v>25000</v>
      </c>
    </row>
    <row r="23" spans="1:6" s="25" customFormat="1" ht="21.75" customHeight="1" x14ac:dyDescent="0.35">
      <c r="A23" s="14"/>
      <c r="B23" s="8">
        <v>11</v>
      </c>
      <c r="C23" s="10" t="s">
        <v>40</v>
      </c>
      <c r="D23" s="12" t="s">
        <v>41</v>
      </c>
      <c r="E23" s="10" t="s">
        <v>42</v>
      </c>
      <c r="F23" s="13">
        <v>140000</v>
      </c>
    </row>
    <row r="24" spans="1:6" ht="23.25" x14ac:dyDescent="0.35">
      <c r="A24" s="14"/>
      <c r="B24" s="32">
        <v>12</v>
      </c>
      <c r="C24" s="10" t="s">
        <v>29</v>
      </c>
      <c r="D24" s="12" t="s">
        <v>30</v>
      </c>
      <c r="E24" s="10" t="s">
        <v>31</v>
      </c>
      <c r="F24" s="13">
        <v>20000</v>
      </c>
    </row>
    <row r="25" spans="1:6" ht="23.25" x14ac:dyDescent="0.35">
      <c r="A25" s="14"/>
      <c r="B25" s="8">
        <v>13</v>
      </c>
      <c r="C25" s="10" t="s">
        <v>32</v>
      </c>
      <c r="D25" s="12" t="s">
        <v>33</v>
      </c>
      <c r="E25" s="10" t="s">
        <v>7</v>
      </c>
      <c r="F25" s="13">
        <v>35000</v>
      </c>
    </row>
    <row r="26" spans="1:6" ht="23.25" x14ac:dyDescent="0.35">
      <c r="A26" s="14"/>
      <c r="B26" s="8">
        <v>14</v>
      </c>
      <c r="C26" s="10" t="s">
        <v>52</v>
      </c>
      <c r="D26" s="12" t="s">
        <v>54</v>
      </c>
      <c r="E26" s="10" t="s">
        <v>53</v>
      </c>
      <c r="F26" s="13">
        <v>45000</v>
      </c>
    </row>
    <row r="27" spans="1:6" ht="23.25" x14ac:dyDescent="0.35">
      <c r="A27" s="14"/>
      <c r="B27" s="8">
        <v>15</v>
      </c>
      <c r="C27" s="10" t="s">
        <v>55</v>
      </c>
      <c r="D27" s="12"/>
      <c r="E27" s="10" t="s">
        <v>7</v>
      </c>
      <c r="F27" s="13">
        <v>35000</v>
      </c>
    </row>
    <row r="28" spans="1:6" ht="23.25" x14ac:dyDescent="0.35">
      <c r="A28" s="14"/>
      <c r="B28" s="8">
        <v>16</v>
      </c>
      <c r="C28" s="10" t="s">
        <v>34</v>
      </c>
      <c r="D28" s="12" t="s">
        <v>35</v>
      </c>
      <c r="E28" s="10" t="s">
        <v>36</v>
      </c>
      <c r="F28" s="26">
        <v>35000</v>
      </c>
    </row>
    <row r="29" spans="1:6" ht="23.25" x14ac:dyDescent="0.35">
      <c r="A29" s="14"/>
      <c r="B29" s="31">
        <v>17</v>
      </c>
      <c r="C29" s="29" t="s">
        <v>57</v>
      </c>
      <c r="D29" s="30"/>
      <c r="E29" s="29" t="s">
        <v>58</v>
      </c>
      <c r="F29" s="26">
        <v>25000</v>
      </c>
    </row>
    <row r="30" spans="1:6" ht="23.25" x14ac:dyDescent="0.35">
      <c r="A30" s="14"/>
      <c r="B30" s="31">
        <v>18</v>
      </c>
      <c r="C30" s="29" t="s">
        <v>59</v>
      </c>
      <c r="D30" s="30"/>
      <c r="E30" s="29" t="s">
        <v>58</v>
      </c>
      <c r="F30" s="26">
        <v>20000</v>
      </c>
    </row>
    <row r="31" spans="1:6" ht="23.25" x14ac:dyDescent="0.35">
      <c r="A31" s="14"/>
      <c r="B31" s="31">
        <v>19</v>
      </c>
      <c r="C31" s="29" t="s">
        <v>60</v>
      </c>
      <c r="D31" s="30"/>
      <c r="E31" s="29" t="s">
        <v>61</v>
      </c>
      <c r="F31" s="26">
        <v>26250</v>
      </c>
    </row>
    <row r="32" spans="1:6" ht="23.25" x14ac:dyDescent="0.35">
      <c r="A32" s="14"/>
      <c r="B32" s="31">
        <v>20</v>
      </c>
      <c r="C32" s="29" t="s">
        <v>62</v>
      </c>
      <c r="D32" s="30"/>
      <c r="E32" s="29" t="s">
        <v>63</v>
      </c>
      <c r="F32" s="26">
        <v>25000</v>
      </c>
    </row>
    <row r="33" spans="1:6" ht="24" thickBot="1" x14ac:dyDescent="0.4">
      <c r="A33" s="14"/>
      <c r="B33" s="31">
        <v>21</v>
      </c>
      <c r="C33" s="29" t="s">
        <v>64</v>
      </c>
      <c r="D33" s="30"/>
      <c r="E33" s="29" t="s">
        <v>65</v>
      </c>
      <c r="F33" s="26">
        <v>40000</v>
      </c>
    </row>
    <row r="34" spans="1:6" ht="24" thickBot="1" x14ac:dyDescent="0.4">
      <c r="A34" s="9"/>
      <c r="B34" s="43"/>
      <c r="C34" s="43"/>
      <c r="D34" s="43"/>
      <c r="E34" s="43"/>
      <c r="F34" s="28">
        <f>SUM(F13:F33)</f>
        <v>754250</v>
      </c>
    </row>
    <row r="35" spans="1:6" ht="54.75" customHeight="1" x14ac:dyDescent="0.35">
      <c r="A35" s="9"/>
      <c r="B35" s="17"/>
      <c r="C35" s="18"/>
      <c r="D35" s="23"/>
      <c r="E35" s="4"/>
      <c r="F35" s="5"/>
    </row>
    <row r="36" spans="1:6" ht="70.5" customHeight="1" x14ac:dyDescent="0.35">
      <c r="A36" s="9"/>
      <c r="B36" s="19"/>
      <c r="C36" s="20"/>
      <c r="D36" s="23"/>
      <c r="E36" s="4"/>
      <c r="F36" s="5"/>
    </row>
    <row r="37" spans="1:6" ht="33.75" x14ac:dyDescent="0.5">
      <c r="A37" s="9"/>
      <c r="B37" s="42" t="s">
        <v>44</v>
      </c>
      <c r="C37" s="42"/>
      <c r="D37" s="23"/>
      <c r="E37" s="4"/>
      <c r="F37" s="5"/>
    </row>
    <row r="38" spans="1:6" ht="23.25" x14ac:dyDescent="0.35">
      <c r="A38" s="9"/>
      <c r="B38" s="39" t="s">
        <v>43</v>
      </c>
      <c r="C38" s="39"/>
      <c r="F38" s="5"/>
    </row>
    <row r="39" spans="1:6" ht="23.25" x14ac:dyDescent="0.35">
      <c r="A39" s="9"/>
      <c r="F39" s="5"/>
    </row>
    <row r="40" spans="1:6" ht="23.25" x14ac:dyDescent="0.35">
      <c r="A40" s="6"/>
      <c r="F40" s="21"/>
    </row>
    <row r="44" spans="1:6" ht="23.25" x14ac:dyDescent="0.35">
      <c r="A44" s="14"/>
      <c r="B44" s="8">
        <v>12</v>
      </c>
      <c r="C44" s="29" t="s">
        <v>26</v>
      </c>
      <c r="D44" s="30" t="s">
        <v>27</v>
      </c>
      <c r="E44" s="29" t="s">
        <v>28</v>
      </c>
      <c r="F44" s="13">
        <v>20000</v>
      </c>
    </row>
    <row r="53" spans="2:6" ht="23.25" x14ac:dyDescent="0.35">
      <c r="B53" s="8">
        <v>10</v>
      </c>
      <c r="C53" s="8" t="s">
        <v>50</v>
      </c>
      <c r="D53" s="16"/>
      <c r="E53" s="27" t="s">
        <v>51</v>
      </c>
      <c r="F53" s="26">
        <v>45000</v>
      </c>
    </row>
  </sheetData>
  <autoFilter ref="A12:F12" xr:uid="{00000000-0009-0000-0000-000000000000}"/>
  <mergeCells count="5">
    <mergeCell ref="B38:C38"/>
    <mergeCell ref="B8:F8"/>
    <mergeCell ref="B9:F9"/>
    <mergeCell ref="B37:C37"/>
    <mergeCell ref="B34:E34"/>
  </mergeCells>
  <conditionalFormatting sqref="D27">
    <cfRule type="duplicateValues" dxfId="10" priority="54"/>
  </conditionalFormatting>
  <conditionalFormatting sqref="D27">
    <cfRule type="duplicateValues" dxfId="9" priority="55"/>
  </conditionalFormatting>
  <conditionalFormatting sqref="D28">
    <cfRule type="duplicateValues" dxfId="8" priority="43"/>
  </conditionalFormatting>
  <conditionalFormatting sqref="D28">
    <cfRule type="duplicateValues" dxfId="7" priority="44"/>
  </conditionalFormatting>
  <conditionalFormatting sqref="D53">
    <cfRule type="duplicateValues" dxfId="6" priority="40"/>
  </conditionalFormatting>
  <conditionalFormatting sqref="D22">
    <cfRule type="duplicateValues" dxfId="5" priority="169"/>
  </conditionalFormatting>
  <conditionalFormatting sqref="D44">
    <cfRule type="duplicateValues" dxfId="4" priority="32"/>
  </conditionalFormatting>
  <conditionalFormatting sqref="D23:D26">
    <cfRule type="duplicateValues" dxfId="3" priority="178"/>
  </conditionalFormatting>
  <conditionalFormatting sqref="D29:D33">
    <cfRule type="duplicateValues" dxfId="2" priority="191"/>
  </conditionalFormatting>
  <conditionalFormatting sqref="D44">
    <cfRule type="duplicateValues" dxfId="1" priority="192"/>
  </conditionalFormatting>
  <conditionalFormatting sqref="D23:D26">
    <cfRule type="duplicateValues" dxfId="0" priority="193"/>
  </conditionalFormatting>
  <pageMargins left="0.44" right="0.39" top="0.64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2021-05-15T22:05:41Z</cp:lastPrinted>
  <dcterms:created xsi:type="dcterms:W3CDTF">2020-01-24T15:26:49Z</dcterms:created>
  <dcterms:modified xsi:type="dcterms:W3CDTF">2021-09-07T14:24:50Z</dcterms:modified>
</cp:coreProperties>
</file>