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perez\Desktop\NOMINA ABRIL 2022\"/>
    </mc:Choice>
  </mc:AlternateContent>
  <xr:revisionPtr revIDLastSave="0" documentId="8_{723BB107-1055-48F3-80B5-6EAD72FE73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ENERO2022" sheetId="5" r:id="rId1"/>
  </sheets>
  <definedNames>
    <definedName name="_xlnm._FilterDatabase" localSheetId="0" hidden="1">'NOMINA FIJA ENERO2022'!$B$9:$E$42</definedName>
    <definedName name="_xlnm.Print_Area" localSheetId="0">'NOMINA FIJA ENERO2022'!$A$1:$F$49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<sst xmlns="http://schemas.openxmlformats.org/spreadsheetml/2006/main" count="98" uniqueCount="92">
  <si>
    <t>EMPLEADO</t>
  </si>
  <si>
    <t>CARGO</t>
  </si>
  <si>
    <t>MARITZA PERDOMO AQUINO</t>
  </si>
  <si>
    <t>EJECUCION PRESUPUESTARIA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</si>
  <si>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</si>
  <si>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</si>
  <si>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</si>
  <si>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</si>
  <si>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</si>
  <si>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</si>
  <si>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</si>
  <si>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</si>
  <si>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</si>
  <si>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</si>
  <si>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</si>
  <si>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</si>
  <si>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</si>
  <si>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</si>
  <si>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200010232043188</t>
  </si>
  <si>
    <t>200010232042066</t>
  </si>
  <si>
    <t>200010232045542</t>
  </si>
  <si>
    <t>200019600324921</t>
  </si>
  <si>
    <t>200019600750398</t>
  </si>
  <si>
    <t>200010232046240</t>
  </si>
  <si>
    <t>RAFAEL ALBERTO GOMEZ GONZALEZ</t>
  </si>
  <si>
    <t>200010301777015</t>
  </si>
  <si>
    <t>SUPERVISOR DE TRANSPORTACION</t>
  </si>
  <si>
    <t>NOMINA PERSONAL FIJO 2.1.1.1.01</t>
  </si>
  <si>
    <t>ELIFERBO HERASME DIAZ</t>
  </si>
  <si>
    <t>200019603047132</t>
  </si>
  <si>
    <t>COORDINADOR GENERAL PROYECTO AGROFORESTAL SABANETA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</si>
  <si>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</si>
  <si>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</si>
  <si>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</si>
  <si>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</si>
  <si>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</si>
  <si>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</si>
  <si>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</si>
  <si>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</si>
  <si>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</si>
  <si>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</si>
  <si>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</si>
  <si>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</si>
  <si>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</si>
  <si>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</si>
  <si>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</si>
  <si>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</si>
  <si>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</si>
  <si>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</si>
  <si>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</si>
  <si>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</si>
  <si>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</si>
  <si>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</si>
  <si>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</si>
  <si>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</si>
  <si>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</si>
  <si>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</si>
  <si>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CHOFER</t>
  </si>
  <si>
    <t>LENYN MORETA LUGO</t>
  </si>
  <si>
    <t>KEYSER SEAVER FELIZ SEGURA</t>
  </si>
  <si>
    <t>200019603309969</t>
  </si>
  <si>
    <t>200019603284378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</si>
  <si>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</si>
  <si>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</si>
  <si>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</si>
  <si>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</si>
  <si>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</si>
  <si>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</si>
  <si>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</si>
  <si>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</si>
  <si>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</si>
  <si>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</si>
  <si>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</si>
  <si>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</si>
  <si>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</si>
  <si>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</si>
  <si>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</si>
  <si>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</si>
  <si>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</si>
  <si>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</si>
  <si>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</si>
  <si>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</si>
  <si>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</si>
  <si>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</si>
  <si>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</si>
  <si>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ENCARGADO DE NOMINAS</t>
  </si>
  <si>
    <t>AUXILIAR ADMINISTRATIVO</t>
  </si>
  <si>
    <t xml:space="preserve">  Rafael A. Gomez G.</t>
  </si>
  <si>
    <t>Encargado de Nominas</t>
  </si>
  <si>
    <t xml:space="preserve">NOTA: </t>
  </si>
  <si>
    <t>LA Srta. HEIDY TERRERO MARTINEZ, TECNICO DE COMPRAS Ced. 001-1833318-6; es excluida del pago de este por Licencia Sin disfrute de Salario.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</si>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</sst>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6" fillId="0" borderId="0" xfId="0" applyNumberFormat="1" applyFont="1" applyFill="1"/>
    <xf numFmtId="49" fontId="6" fillId="0" borderId="3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top"/>
    </xf>
    <xf numFmtId="0" fontId="5" fillId="0" borderId="0" xfId="0" applyFont="1"/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/>
  </cellXfs>
  <cellStyles count="3">
    <cellStyle name="Millares" xfId="1" builtinId="3"/>
    <cellStyle name="Millares 2" xfId="2" xr:uid="{00000000-0005-0000-0000-000001000000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3088821</xdr:colOff>
      <xdr:row>3</xdr:row>
      <xdr:rowOff>340178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984B6CF9-5ED8-4393-A06F-FD6153B1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9" y="0"/>
          <a:ext cx="3088821" cy="1156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4299857</xdr:colOff>
      <xdr:row>0</xdr:row>
      <xdr:rowOff>0</xdr:rowOff>
    </xdr:from>
    <xdr:to>
      <xdr:col>4</xdr:col>
      <xdr:colOff>322036</xdr:colOff>
      <xdr:row>5</xdr:row>
      <xdr:rowOff>13607</xdr:rowOff>
    </xdr:to>
    <xdr:pic>
      <xdr:nvPicPr>
        <xdr:cNvPr id="4" name="Imagen 3" descr="Unidad Técnica Ejecutora de Proyectos de Desarrollo Agroforestal de la  Presidencia | UTEPDA - Inicio">
          <a:extLst>
            <a:ext uri="{FF2B5EF4-FFF2-40B4-BE49-F238E27FC236}">
              <a16:creationId xmlns:a16="http://schemas.microsoft.com/office/drawing/2014/main" id="{25029944-48A0-4B4C-AE38-02E5756E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393" y="0"/>
          <a:ext cx="2512786" cy="1592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tabSelected="1" topLeftCell="B1" zoomScale="70" zoomScaleNormal="70" zoomScaleSheetLayoutView="55" workbookViewId="0">
      <selection activeCell="L1" sqref="L1"/>
    </sheetView>
  </sheetViews>
  <sheetFormatPr baseColWidth="10" defaultColWidth="11.42578125" defaultRowHeight="21" x14ac:dyDescent="0.35"/>
  <cols>
    <col min="1" max="1" width="12.28515625" style="43" bestFit="1" customWidth="1"/>
    <col min="2" max="2" width="66" style="6" customWidth="1"/>
    <col min="3" max="3" width="97.28515625" style="3" customWidth="1"/>
    <col min="4" max="4" width="4.28515625" style="4" hidden="1" customWidth="1"/>
    <col min="5" max="5" width="34.7109375" style="6" customWidth="1"/>
    <col min="6" max="6" width="4.7109375" style="1" customWidth="1"/>
    <col min="7" max="16384" width="11.42578125" style="1"/>
  </cols>
  <sheetData>
    <row r="2" spans="1:6" x14ac:dyDescent="0.35">
      <c r="E2" s="4"/>
    </row>
    <row r="4" spans="1:6" ht="29.25" customHeight="1" x14ac:dyDescent="0.35"/>
    <row r="5" spans="1:6" ht="31.5" x14ac:dyDescent="0.5">
      <c r="B5" s="48" t="s">
        <v>64</v>
      </c>
      <c r="C5" s="48"/>
      <c r="D5" s="48"/>
      <c r="E5" s="48"/>
    </row>
    <row r="6" spans="1:6" ht="42" customHeight="1" x14ac:dyDescent="0.5">
      <c r="B6" s="48" t="s">
        <v>27</v>
      </c>
      <c r="C6" s="48"/>
      <c r="D6" s="48"/>
      <c r="E6" s="48"/>
    </row>
    <row r="7" spans="1:6" ht="16.5" customHeight="1" x14ac:dyDescent="0.35"/>
    <row r="8" spans="1:6" ht="30" customHeight="1" x14ac:dyDescent="0.5">
      <c r="B8" s="52" t="s">
        <v>91</v>
      </c>
    </row>
    <row r="9" spans="1:6" s="32" customFormat="1" ht="51.75" customHeight="1" x14ac:dyDescent="0.25">
      <c r="A9" s="44"/>
      <c r="B9" s="50" t="s">
        <v>0</v>
      </c>
      <c r="C9" s="51" t="s">
        <v>1</v>
      </c>
      <c r="D9" s="51" t="s">
        <v>63</v>
      </c>
      <c r="E9" s="51" t="s">
        <v>15</v>
      </c>
    </row>
    <row r="10" spans="1:6" s="16" customFormat="1" ht="39.75" customHeight="1" x14ac:dyDescent="0.35">
      <c r="A10" s="45">
        <v>1</v>
      </c>
      <c r="B10" s="14" t="s">
        <v>28</v>
      </c>
      <c r="C10" s="26" t="s">
        <v>4</v>
      </c>
      <c r="D10" s="15" t="s">
        <v>29</v>
      </c>
      <c r="E10" s="24">
        <v>200000</v>
      </c>
      <c r="F10" s="28"/>
    </row>
    <row r="11" spans="1:6" s="16" customFormat="1" ht="39.75" customHeight="1" x14ac:dyDescent="0.35">
      <c r="A11" s="45">
        <v>2</v>
      </c>
      <c r="B11" s="14" t="s">
        <v>24</v>
      </c>
      <c r="C11" s="26" t="s">
        <v>85</v>
      </c>
      <c r="D11" s="15" t="s">
        <v>25</v>
      </c>
      <c r="E11" s="24">
        <v>60000</v>
      </c>
      <c r="F11" s="28"/>
    </row>
    <row r="12" spans="1:6" s="16" customFormat="1" ht="39.75" customHeight="1" x14ac:dyDescent="0.35">
      <c r="A12" s="45">
        <v>3</v>
      </c>
      <c r="B12" s="14" t="s">
        <v>2</v>
      </c>
      <c r="C12" s="26" t="s">
        <v>3</v>
      </c>
      <c r="D12" s="17" t="s">
        <v>17</v>
      </c>
      <c r="E12" s="24">
        <v>35000</v>
      </c>
      <c r="F12" s="28"/>
    </row>
    <row r="13" spans="1:6" s="16" customFormat="1" ht="39.75" customHeight="1" x14ac:dyDescent="0.35">
      <c r="A13" s="45">
        <v>4</v>
      </c>
      <c r="B13" s="14" t="s">
        <v>6</v>
      </c>
      <c r="C13" s="26" t="s">
        <v>7</v>
      </c>
      <c r="D13" s="15" t="s">
        <v>18</v>
      </c>
      <c r="E13" s="24">
        <v>65000</v>
      </c>
      <c r="F13" s="28"/>
    </row>
    <row r="14" spans="1:6" s="16" customFormat="1" ht="39.75" customHeight="1" x14ac:dyDescent="0.35">
      <c r="A14" s="45">
        <v>5</v>
      </c>
      <c r="B14" s="14" t="s">
        <v>8</v>
      </c>
      <c r="C14" s="26" t="s">
        <v>66</v>
      </c>
      <c r="D14" s="15" t="s">
        <v>19</v>
      </c>
      <c r="E14" s="24">
        <v>75000</v>
      </c>
      <c r="F14" s="28"/>
    </row>
    <row r="15" spans="1:6" s="16" customFormat="1" ht="39.75" customHeight="1" x14ac:dyDescent="0.35">
      <c r="A15" s="45">
        <v>6</v>
      </c>
      <c r="B15" s="14" t="s">
        <v>9</v>
      </c>
      <c r="C15" s="26" t="s">
        <v>26</v>
      </c>
      <c r="D15" s="15" t="s">
        <v>20</v>
      </c>
      <c r="E15" s="24">
        <v>35000</v>
      </c>
      <c r="F15" s="28"/>
    </row>
    <row r="16" spans="1:6" s="16" customFormat="1" ht="39.75" customHeight="1" x14ac:dyDescent="0.35">
      <c r="A16" s="45">
        <v>7</v>
      </c>
      <c r="B16" s="14" t="s">
        <v>10</v>
      </c>
      <c r="C16" s="26" t="s">
        <v>11</v>
      </c>
      <c r="D16" s="18" t="s">
        <v>21</v>
      </c>
      <c r="E16" s="24">
        <v>15400</v>
      </c>
      <c r="F16" s="28"/>
    </row>
    <row r="17" spans="1:6" s="16" customFormat="1" ht="39.75" customHeight="1" x14ac:dyDescent="0.35">
      <c r="A17" s="45">
        <v>8</v>
      </c>
      <c r="B17" s="14" t="s">
        <v>16</v>
      </c>
      <c r="C17" s="26" t="s">
        <v>11</v>
      </c>
      <c r="D17" s="18" t="s">
        <v>22</v>
      </c>
      <c r="E17" s="24">
        <v>15400</v>
      </c>
      <c r="F17" s="28"/>
    </row>
    <row r="18" spans="1:6" s="19" customFormat="1" ht="39.75" customHeight="1" x14ac:dyDescent="0.35">
      <c r="A18" s="45">
        <v>9</v>
      </c>
      <c r="B18" s="14" t="s">
        <v>13</v>
      </c>
      <c r="C18" s="27" t="s">
        <v>14</v>
      </c>
      <c r="D18" s="20" t="s">
        <v>23</v>
      </c>
      <c r="E18" s="24">
        <v>26250</v>
      </c>
      <c r="F18" s="28"/>
    </row>
    <row r="19" spans="1:6" s="19" customFormat="1" ht="39.75" customHeight="1" x14ac:dyDescent="0.35">
      <c r="A19" s="45">
        <v>10</v>
      </c>
      <c r="B19" s="14" t="s">
        <v>31</v>
      </c>
      <c r="C19" s="27" t="s">
        <v>30</v>
      </c>
      <c r="D19" s="20" t="s">
        <v>32</v>
      </c>
      <c r="E19" s="24">
        <v>85000</v>
      </c>
      <c r="F19" s="28"/>
    </row>
    <row r="20" spans="1:6" s="19" customFormat="1" ht="39.75" customHeight="1" x14ac:dyDescent="0.35">
      <c r="A20" s="45">
        <v>11</v>
      </c>
      <c r="B20" s="21" t="s">
        <v>33</v>
      </c>
      <c r="C20" s="27" t="s">
        <v>34</v>
      </c>
      <c r="D20" s="15" t="s">
        <v>35</v>
      </c>
      <c r="E20" s="24">
        <v>135000</v>
      </c>
      <c r="F20" s="28"/>
    </row>
    <row r="21" spans="1:6" s="19" customFormat="1" ht="39.75" customHeight="1" x14ac:dyDescent="0.35">
      <c r="A21" s="45">
        <v>12</v>
      </c>
      <c r="B21" s="21" t="s">
        <v>36</v>
      </c>
      <c r="C21" s="27" t="s">
        <v>12</v>
      </c>
      <c r="D21" s="15" t="s">
        <v>37</v>
      </c>
      <c r="E21" s="24">
        <v>15000</v>
      </c>
      <c r="F21" s="28"/>
    </row>
    <row r="22" spans="1:6" s="19" customFormat="1" ht="39.75" customHeight="1" x14ac:dyDescent="0.35">
      <c r="A22" s="45">
        <v>13</v>
      </c>
      <c r="B22" s="21" t="s">
        <v>38</v>
      </c>
      <c r="C22" s="26" t="s">
        <v>5</v>
      </c>
      <c r="D22" s="15" t="s">
        <v>39</v>
      </c>
      <c r="E22" s="24">
        <v>55000</v>
      </c>
      <c r="F22" s="28"/>
    </row>
    <row r="23" spans="1:6" s="19" customFormat="1" ht="39.75" customHeight="1" x14ac:dyDescent="0.35">
      <c r="A23" s="45">
        <v>14</v>
      </c>
      <c r="B23" s="21" t="s">
        <v>40</v>
      </c>
      <c r="C23" s="27" t="s">
        <v>41</v>
      </c>
      <c r="D23" s="23" t="s">
        <v>42</v>
      </c>
      <c r="E23" s="24">
        <v>85000</v>
      </c>
      <c r="F23" s="28"/>
    </row>
    <row r="24" spans="1:6" s="19" customFormat="1" ht="39.75" customHeight="1" x14ac:dyDescent="0.35">
      <c r="A24" s="45">
        <v>15</v>
      </c>
      <c r="B24" s="21" t="s">
        <v>43</v>
      </c>
      <c r="C24" s="22" t="s">
        <v>44</v>
      </c>
      <c r="D24" s="23" t="s">
        <v>45</v>
      </c>
      <c r="E24" s="24">
        <v>140000</v>
      </c>
      <c r="F24" s="28"/>
    </row>
    <row r="25" spans="1:6" s="19" customFormat="1" ht="39.75" customHeight="1" x14ac:dyDescent="0.35">
      <c r="A25" s="45">
        <v>16</v>
      </c>
      <c r="B25" s="21" t="s">
        <v>46</v>
      </c>
      <c r="C25" s="27" t="s">
        <v>47</v>
      </c>
      <c r="D25" s="23" t="s">
        <v>48</v>
      </c>
      <c r="E25" s="24">
        <v>16500</v>
      </c>
      <c r="F25" s="28"/>
    </row>
    <row r="26" spans="1:6" s="19" customFormat="1" ht="39.75" customHeight="1" x14ac:dyDescent="0.35">
      <c r="A26" s="45">
        <v>17</v>
      </c>
      <c r="B26" s="21" t="s">
        <v>49</v>
      </c>
      <c r="C26" s="27" t="s">
        <v>50</v>
      </c>
      <c r="D26" s="15" t="s">
        <v>51</v>
      </c>
      <c r="E26" s="24">
        <v>26250</v>
      </c>
      <c r="F26" s="28"/>
    </row>
    <row r="27" spans="1:6" s="19" customFormat="1" ht="39.75" customHeight="1" x14ac:dyDescent="0.35">
      <c r="A27" s="45">
        <v>18</v>
      </c>
      <c r="B27" s="21" t="s">
        <v>52</v>
      </c>
      <c r="C27" s="27" t="s">
        <v>84</v>
      </c>
      <c r="D27" s="15" t="s">
        <v>53</v>
      </c>
      <c r="E27" s="24">
        <v>85000</v>
      </c>
      <c r="F27" s="28"/>
    </row>
    <row r="28" spans="1:6" s="19" customFormat="1" ht="39.75" customHeight="1" x14ac:dyDescent="0.35">
      <c r="A28" s="45">
        <v>19</v>
      </c>
      <c r="B28" s="21" t="s">
        <v>54</v>
      </c>
      <c r="C28" s="27" t="s">
        <v>55</v>
      </c>
      <c r="D28" s="15" t="s">
        <v>56</v>
      </c>
      <c r="E28" s="24">
        <v>35000</v>
      </c>
      <c r="F28" s="28"/>
    </row>
    <row r="29" spans="1:6" s="19" customFormat="1" ht="39.75" customHeight="1" x14ac:dyDescent="0.35">
      <c r="A29" s="45">
        <v>20</v>
      </c>
      <c r="B29" s="21" t="s">
        <v>58</v>
      </c>
      <c r="C29" s="26" t="s">
        <v>57</v>
      </c>
      <c r="D29" s="15" t="s">
        <v>61</v>
      </c>
      <c r="E29" s="25">
        <v>16500</v>
      </c>
      <c r="F29" s="28"/>
    </row>
    <row r="30" spans="1:6" s="19" customFormat="1" ht="39.75" customHeight="1" x14ac:dyDescent="0.35">
      <c r="A30" s="45">
        <v>21</v>
      </c>
      <c r="B30" s="21" t="s">
        <v>59</v>
      </c>
      <c r="C30" s="26" t="s">
        <v>57</v>
      </c>
      <c r="D30" s="15" t="s">
        <v>60</v>
      </c>
      <c r="E30" s="25">
        <v>16500</v>
      </c>
      <c r="F30" s="28"/>
    </row>
    <row r="31" spans="1:6" s="19" customFormat="1" ht="39.75" customHeight="1" x14ac:dyDescent="0.35">
      <c r="A31" s="45">
        <v>22</v>
      </c>
      <c r="B31" s="21" t="s">
        <v>69</v>
      </c>
      <c r="C31" s="26" t="s">
        <v>73</v>
      </c>
      <c r="D31" s="15" t="s">
        <v>67</v>
      </c>
      <c r="E31" s="25">
        <v>26250</v>
      </c>
      <c r="F31" s="28"/>
    </row>
    <row r="32" spans="1:6" s="19" customFormat="1" ht="39.75" customHeight="1" x14ac:dyDescent="0.35">
      <c r="A32" s="45">
        <v>23</v>
      </c>
      <c r="B32" s="21" t="s">
        <v>70</v>
      </c>
      <c r="C32" s="21" t="s">
        <v>65</v>
      </c>
      <c r="D32" s="15" t="s">
        <v>72</v>
      </c>
      <c r="E32" s="25">
        <v>70000</v>
      </c>
      <c r="F32" s="28"/>
    </row>
    <row r="33" spans="1:6" s="19" customFormat="1" ht="39.75" customHeight="1" x14ac:dyDescent="0.35">
      <c r="A33" s="45">
        <v>24</v>
      </c>
      <c r="B33" s="21" t="s">
        <v>71</v>
      </c>
      <c r="C33" s="21" t="s">
        <v>75</v>
      </c>
      <c r="D33" s="15" t="s">
        <v>68</v>
      </c>
      <c r="E33" s="25">
        <v>50000</v>
      </c>
      <c r="F33" s="28"/>
    </row>
    <row r="34" spans="1:6" ht="39.75" customHeight="1" x14ac:dyDescent="0.35">
      <c r="A34" s="45">
        <v>25</v>
      </c>
      <c r="B34" s="21" t="s">
        <v>74</v>
      </c>
      <c r="C34" s="21" t="s">
        <v>57</v>
      </c>
      <c r="D34" s="15" t="s">
        <v>62</v>
      </c>
      <c r="E34" s="25">
        <v>16500</v>
      </c>
    </row>
    <row r="35" spans="1:6" ht="39.75" customHeight="1" x14ac:dyDescent="0.35">
      <c r="A35" s="45">
        <v>26</v>
      </c>
      <c r="B35" s="21" t="s">
        <v>76</v>
      </c>
      <c r="C35" s="21" t="s">
        <v>77</v>
      </c>
      <c r="D35" s="29"/>
      <c r="E35" s="25">
        <v>35000</v>
      </c>
    </row>
    <row r="36" spans="1:6" ht="42.75" customHeight="1" x14ac:dyDescent="0.35">
      <c r="A36" s="45">
        <v>27</v>
      </c>
      <c r="B36" s="21" t="s">
        <v>78</v>
      </c>
      <c r="C36" s="21" t="s">
        <v>77</v>
      </c>
      <c r="D36" s="29"/>
      <c r="E36" s="25">
        <v>35000</v>
      </c>
    </row>
    <row r="37" spans="1:6" ht="42.75" customHeight="1" x14ac:dyDescent="0.35">
      <c r="A37" s="45">
        <v>28</v>
      </c>
      <c r="B37" s="21" t="s">
        <v>79</v>
      </c>
      <c r="C37" s="21" t="s">
        <v>86</v>
      </c>
      <c r="D37" s="29"/>
      <c r="E37" s="25">
        <v>30000</v>
      </c>
    </row>
    <row r="38" spans="1:6" ht="42.75" hidden="1" customHeight="1" x14ac:dyDescent="0.35">
      <c r="A38" s="45"/>
      <c r="B38" s="21"/>
      <c r="C38" s="21"/>
      <c r="D38" s="29"/>
      <c r="E38" s="25"/>
    </row>
    <row r="39" spans="1:6" ht="37.5" customHeight="1" x14ac:dyDescent="0.35">
      <c r="A39" s="45">
        <v>29</v>
      </c>
      <c r="B39" s="21" t="s">
        <v>80</v>
      </c>
      <c r="C39" s="21" t="s">
        <v>73</v>
      </c>
      <c r="D39" s="29"/>
      <c r="E39" s="25">
        <v>26500</v>
      </c>
    </row>
    <row r="40" spans="1:6" ht="39" customHeight="1" x14ac:dyDescent="0.35">
      <c r="A40" s="45">
        <v>30</v>
      </c>
      <c r="B40" s="21" t="s">
        <v>81</v>
      </c>
      <c r="C40" s="21" t="s">
        <v>82</v>
      </c>
      <c r="D40" s="29"/>
      <c r="E40" s="25">
        <v>26250</v>
      </c>
    </row>
    <row r="41" spans="1:6" ht="39.75" customHeight="1" x14ac:dyDescent="0.35">
      <c r="A41" s="45">
        <v>31</v>
      </c>
      <c r="B41" s="21" t="s">
        <v>83</v>
      </c>
      <c r="C41" s="21" t="s">
        <v>73</v>
      </c>
      <c r="D41" s="30"/>
      <c r="E41" s="31">
        <v>30000</v>
      </c>
    </row>
    <row r="42" spans="1:6" s="37" customFormat="1" ht="34.5" customHeight="1" x14ac:dyDescent="0.25">
      <c r="A42" s="46"/>
      <c r="B42" s="33"/>
      <c r="C42" s="34"/>
      <c r="D42" s="35"/>
      <c r="E42" s="36">
        <f>SUM(E10:E41)</f>
        <v>1583300</v>
      </c>
    </row>
    <row r="43" spans="1:6" ht="32.25" customHeight="1" x14ac:dyDescent="0.3">
      <c r="A43" s="47" t="s">
        <v>89</v>
      </c>
      <c r="B43" s="49" t="s">
        <v>90</v>
      </c>
      <c r="C43" s="49"/>
      <c r="D43" s="49"/>
      <c r="E43" s="49"/>
    </row>
    <row r="44" spans="1:6" ht="29.25" customHeight="1" x14ac:dyDescent="0.35">
      <c r="E44" s="4"/>
    </row>
    <row r="45" spans="1:6" ht="0.75" customHeight="1" x14ac:dyDescent="0.35">
      <c r="E45" s="4"/>
    </row>
    <row r="46" spans="1:6" ht="47.25" customHeight="1" x14ac:dyDescent="0.35">
      <c r="B46" s="40"/>
      <c r="E46" s="4"/>
    </row>
    <row r="47" spans="1:6" ht="31.5" x14ac:dyDescent="0.4">
      <c r="B47" s="41" t="s">
        <v>87</v>
      </c>
      <c r="C47" s="38"/>
      <c r="D47" s="11"/>
      <c r="E47" s="12"/>
    </row>
    <row r="48" spans="1:6" ht="21.75" customHeight="1" x14ac:dyDescent="0.35">
      <c r="B48" s="42" t="s">
        <v>88</v>
      </c>
      <c r="C48" s="39"/>
      <c r="D48" s="11"/>
      <c r="E48" s="13"/>
    </row>
    <row r="49" spans="1:5" s="2" customFormat="1" ht="12" customHeight="1" x14ac:dyDescent="0.35">
      <c r="A49" s="43"/>
      <c r="B49" s="6"/>
      <c r="C49" s="3"/>
      <c r="D49" s="7"/>
      <c r="E49" s="9"/>
    </row>
    <row r="50" spans="1:5" s="2" customFormat="1" x14ac:dyDescent="0.35">
      <c r="A50" s="43"/>
      <c r="B50" s="6"/>
      <c r="C50" s="3"/>
      <c r="D50" s="10"/>
      <c r="E50" s="5"/>
    </row>
    <row r="51" spans="1:5" s="2" customFormat="1" x14ac:dyDescent="0.35">
      <c r="A51" s="43"/>
      <c r="B51" s="6"/>
      <c r="C51" s="3"/>
      <c r="D51" s="10"/>
      <c r="E51" s="6"/>
    </row>
    <row r="52" spans="1:5" s="2" customFormat="1" ht="23.25" x14ac:dyDescent="0.35">
      <c r="A52" s="43"/>
      <c r="B52" s="6"/>
      <c r="C52" s="3"/>
      <c r="D52" s="7"/>
      <c r="E52" s="8"/>
    </row>
  </sheetData>
  <autoFilter ref="B9:E42" xr:uid="{00000000-0009-0000-0000-000000000000}">
    <sortState xmlns:xlrd2="http://schemas.microsoft.com/office/spreadsheetml/2017/richdata2" ref="A13:E13">
      <sortCondition descending="1" ref="A7:A51"/>
    </sortState>
  </autoFilter>
  <mergeCells count="3">
    <mergeCell ref="B5:E5"/>
    <mergeCell ref="B6:E6"/>
    <mergeCell ref="B43:E43"/>
  </mergeCells>
  <conditionalFormatting sqref="D20:D22">
    <cfRule type="duplicateValues" dxfId="7" priority="108"/>
  </conditionalFormatting>
  <conditionalFormatting sqref="D20:D22">
    <cfRule type="duplicateValues" dxfId="6" priority="109"/>
  </conditionalFormatting>
  <conditionalFormatting sqref="D34:D38">
    <cfRule type="duplicateValues" dxfId="5" priority="248"/>
  </conditionalFormatting>
  <conditionalFormatting sqref="D40">
    <cfRule type="duplicateValues" dxfId="4" priority="256"/>
  </conditionalFormatting>
  <conditionalFormatting sqref="D41">
    <cfRule type="duplicateValues" dxfId="3" priority="49"/>
  </conditionalFormatting>
  <conditionalFormatting sqref="D39">
    <cfRule type="duplicateValues" dxfId="2" priority="283"/>
  </conditionalFormatting>
  <conditionalFormatting sqref="D20:D22 D26:D33">
    <cfRule type="duplicateValues" dxfId="1" priority="318"/>
  </conditionalFormatting>
  <conditionalFormatting sqref="D10:D38">
    <cfRule type="duplicateValues" dxfId="0" priority="323"/>
  </conditionalFormatting>
  <pageMargins left="0.2" right="0.19" top="0.45" bottom="0.35433070866141736" header="0.23622047244094491" footer="0.27559055118110237"/>
  <pageSetup paperSize="12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2022-04-18T14:08:31Z</cp:lastPrinted>
  <dcterms:created xsi:type="dcterms:W3CDTF">2018-04-09T19:30:29Z</dcterms:created>
  <dcterms:modified xsi:type="dcterms:W3CDTF">2022-05-03T19:27:06Z</dcterms:modified>
</cp:coreProperties>
</file>