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B226D26D-547F-4222-9915-FE0CA50105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es ADM" sheetId="2" r:id="rId1"/>
    <sheet name="Hoja1" sheetId="3" r:id="rId2"/>
  </sheets>
  <definedNames>
    <definedName name="_xlnm._FilterDatabase" localSheetId="0" hidden="1">'Militares ADM'!$C$13:$E$26</definedName>
    <definedName name="_xlnm.Print_Area" localSheetId="1">Hoja1!$A$1:$H$12</definedName>
    <definedName name="_xlnm.Print_Area" localSheetId="0">'Militares ADM'!$A$1:$F$37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" l="1"/>
  <c r="F6" i="3"/>
  <c r="G6" i="3" s="1"/>
  <c r="G8" i="3" s="1"/>
  <c r="E26" i="2" l="1"/>
</calcChain>
</file>

<file path=xl/sharedStrings.xml><?xml version="1.0" encoding="utf-8"?>
<sst xmlns="http://schemas.openxmlformats.org/spreadsheetml/2006/main" count="39" uniqueCount="35">
  <si>
    <t>UNIDAD TECNICA EJECUTORA DE PROYECTOS DE DESARROLLO AGROFORESTAL DE LA PRESIDENCIA</t>
  </si>
  <si>
    <t>EMPLEADO</t>
  </si>
  <si>
    <t>CARGO</t>
  </si>
  <si>
    <t>NO.</t>
  </si>
  <si>
    <t>MONTO BRUTO</t>
  </si>
  <si>
    <t>RAFAEL SANTANA RIVERA</t>
  </si>
  <si>
    <t>BERNARDO SANCHEZ MARTINEZ</t>
  </si>
  <si>
    <t>JOHANNY CUEVAS GUERRERO</t>
  </si>
  <si>
    <t>CHOFER</t>
  </si>
  <si>
    <t>ENCARGADO ADMINISTRATIVO</t>
  </si>
  <si>
    <t>ENCARGADO DE CONTABILIDAD</t>
  </si>
  <si>
    <t>AUDITOR INTERNO</t>
  </si>
  <si>
    <t>FRANK ALBERTO CASTILLO FLORES</t>
  </si>
  <si>
    <t>ENCARGADO DE SEGURIDAD</t>
  </si>
  <si>
    <t>ADELSON ANTONIO FELIZ PEÑA</t>
  </si>
  <si>
    <t>JOSE LUIS FRIAS DIAZ</t>
  </si>
  <si>
    <t>SEGURIDAD</t>
  </si>
  <si>
    <t>WILSON WILNER DIAZ HEREDIA</t>
  </si>
  <si>
    <t>CRISTOBAL SEGURA MEDINA</t>
  </si>
  <si>
    <t xml:space="preserve">ENCARGADO DE MONITOREO </t>
  </si>
  <si>
    <t>JUAN RAMON REYES RAMIREZ</t>
  </si>
  <si>
    <t>LUIS MIGUEL VASQUEZ SANTOS</t>
  </si>
  <si>
    <t xml:space="preserve">ENCARGADO DE COMPRAS </t>
  </si>
  <si>
    <t xml:space="preserve">EURIDES HERASME DIAZ </t>
  </si>
  <si>
    <t>DIAS</t>
  </si>
  <si>
    <t>SALARIO</t>
  </si>
  <si>
    <t>Promedio 
Salario por Dia</t>
  </si>
  <si>
    <t>Total</t>
  </si>
  <si>
    <t>CAMBIO DE POSICION
(ENC. DE NOMINA)</t>
  </si>
  <si>
    <r>
      <t xml:space="preserve">RAFAEL A. GOMEZ
</t>
    </r>
    <r>
      <rPr>
        <b/>
        <sz val="12"/>
        <color theme="1"/>
        <rFont val="Calibri Light"/>
        <family val="2"/>
        <scheme val="major"/>
      </rPr>
      <t>(001-1791432-5)</t>
    </r>
  </si>
  <si>
    <t xml:space="preserve">  Rafael A. Gomez G.</t>
  </si>
  <si>
    <t>Encargado de Nominas</t>
  </si>
  <si>
    <t>MANUEL DE JESUS PEÑA BATISTA</t>
  </si>
  <si>
    <t>PAGO NOMINA SUELDO FIJO POR CARGO A PERSONAL MILITAR ADMINISTRATIVO Diciembre 2022</t>
  </si>
  <si>
    <t xml:space="preserve">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</si>
</sst>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24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64" fontId="4" fillId="0" borderId="0" xfId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1" applyFont="1" applyAlignment="1">
      <alignment horizontal="center"/>
    </xf>
    <xf numFmtId="4" fontId="5" fillId="0" borderId="2" xfId="0" applyNumberFormat="1" applyFont="1" applyBorder="1"/>
    <xf numFmtId="4" fontId="7" fillId="0" borderId="0" xfId="0" applyNumberFormat="1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6" fillId="0" borderId="9" xfId="0" applyNumberFormat="1" applyFont="1" applyBorder="1"/>
    <xf numFmtId="4" fontId="6" fillId="0" borderId="11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4" fontId="6" fillId="0" borderId="14" xfId="0" applyNumberFormat="1" applyFont="1" applyBorder="1"/>
    <xf numFmtId="3" fontId="6" fillId="0" borderId="6" xfId="0" applyNumberFormat="1" applyFont="1" applyBorder="1" applyAlignment="1">
      <alignment horizontal="center"/>
    </xf>
    <xf numFmtId="4" fontId="6" fillId="0" borderId="17" xfId="0" applyNumberFormat="1" applyFont="1" applyBorder="1"/>
    <xf numFmtId="3" fontId="6" fillId="0" borderId="8" xfId="0" applyNumberFormat="1" applyFont="1" applyBorder="1" applyAlignment="1">
      <alignment horizontal="center"/>
    </xf>
    <xf numFmtId="4" fontId="6" fillId="0" borderId="18" xfId="0" applyNumberFormat="1" applyFont="1" applyBorder="1"/>
    <xf numFmtId="4" fontId="6" fillId="2" borderId="19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right"/>
    </xf>
    <xf numFmtId="4" fontId="5" fillId="3" borderId="15" xfId="0" applyNumberFormat="1" applyFont="1" applyFill="1" applyBorder="1"/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10" fillId="0" borderId="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left" wrapText="1"/>
    </xf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49" fontId="11" fillId="5" borderId="4" xfId="0" applyNumberFormat="1" applyFont="1" applyFill="1" applyBorder="1" applyAlignment="1">
      <alignment horizontal="center" vertical="center"/>
    </xf>
    <xf numFmtId="49" fontId="11" fillId="5" borderId="3" xfId="0" applyNumberFormat="1" applyFont="1" applyFill="1" applyBorder="1" applyAlignment="1">
      <alignment horizontal="center" vertical="center"/>
    </xf>
    <xf numFmtId="49" fontId="11" fillId="5" borderId="16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1309687</xdr:colOff>
      <xdr:row>2</xdr:row>
      <xdr:rowOff>11907</xdr:rowOff>
    </xdr:from>
    <xdr:to>
      <xdr:col>2</xdr:col>
      <xdr:colOff>4357687</xdr:colOff>
      <xdr:row>6</xdr:row>
      <xdr:rowOff>190500</xdr:rowOff>
    </xdr:to>
    <xdr:pic>
      <xdr:nvPicPr>
        <xdr:cNvPr id="4" name="Imagen 3" descr="Logo-presidencia - Gabinete de Política Social">
          <a:extLst>
            <a:ext uri="{FF2B5EF4-FFF2-40B4-BE49-F238E27FC236}">
              <a16:creationId xmlns:a16="http://schemas.microsoft.com/office/drawing/2014/main" id="{D97393CA-633C-3595-BCD3-739FBFAC7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678657"/>
          <a:ext cx="3048000" cy="1512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726281</xdr:colOff>
      <xdr:row>2</xdr:row>
      <xdr:rowOff>246991</xdr:rowOff>
    </xdr:from>
    <xdr:to>
      <xdr:col>4</xdr:col>
      <xdr:colOff>900112</xdr:colOff>
      <xdr:row>6</xdr:row>
      <xdr:rowOff>85725</xdr:rowOff>
    </xdr:to>
    <xdr:pic>
      <xdr:nvPicPr>
        <xdr:cNvPr id="5" name="Imagen 4" descr="Unidad Técnica Ejecutora de Proyectos de Desarrollo ...">
          <a:extLst>
            <a:ext uri="{FF2B5EF4-FFF2-40B4-BE49-F238E27FC236}">
              <a16:creationId xmlns:a16="http://schemas.microsoft.com/office/drawing/2014/main" id="{D450BA7A-3790-E039-B47E-326DAE0D9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913741"/>
          <a:ext cx="4245768" cy="1172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topLeftCell="B1" zoomScale="80" zoomScaleNormal="80" zoomScaleSheetLayoutView="80" workbookViewId="0">
      <selection activeCell="J1" sqref="J1"/>
    </sheetView>
  </sheetViews>
  <sheetFormatPr baseColWidth="10" defaultColWidth="11.42578125" defaultRowHeight="26.25" x14ac:dyDescent="0.4"/>
  <cols>
    <col min="1" max="1" width="8.28515625" style="1" hidden="1" customWidth="1"/>
    <col min="2" max="2" width="9.7109375" style="1" customWidth="1"/>
    <col min="3" max="3" width="69.42578125" style="1" customWidth="1"/>
    <col min="4" max="4" width="61.140625" style="2" customWidth="1"/>
    <col min="5" max="5" width="32" style="1" customWidth="1"/>
    <col min="6" max="8" width="11.42578125" style="1"/>
    <col min="9" max="9" width="19.5703125" style="1" bestFit="1" customWidth="1"/>
    <col min="10" max="10" width="20.140625" style="1" bestFit="1" customWidth="1"/>
    <col min="11" max="11" width="26.42578125" style="1" bestFit="1" customWidth="1"/>
    <col min="12" max="16384" width="11.42578125" style="1"/>
  </cols>
  <sheetData>
    <row r="1" spans="1:10" x14ac:dyDescent="0.4">
      <c r="B1" s="52"/>
      <c r="C1" s="52"/>
      <c r="D1" s="53"/>
      <c r="E1" s="52"/>
    </row>
    <row r="2" spans="1:10" x14ac:dyDescent="0.4">
      <c r="B2" s="52"/>
      <c r="C2" s="52"/>
      <c r="D2" s="53"/>
      <c r="E2" s="52"/>
    </row>
    <row r="3" spans="1:10" x14ac:dyDescent="0.4">
      <c r="B3" s="52"/>
      <c r="C3" s="52"/>
      <c r="D3" s="53"/>
      <c r="E3" s="52"/>
    </row>
    <row r="4" spans="1:10" x14ac:dyDescent="0.4">
      <c r="B4" s="52"/>
      <c r="C4" s="52"/>
      <c r="D4"/>
      <c r="E4" s="52"/>
    </row>
    <row r="5" spans="1:10" x14ac:dyDescent="0.4">
      <c r="B5" s="52"/>
      <c r="C5"/>
      <c r="D5"/>
      <c r="E5" s="52"/>
    </row>
    <row r="6" spans="1:10" x14ac:dyDescent="0.4">
      <c r="B6" s="52"/>
      <c r="C6" s="52"/>
      <c r="D6" s="53"/>
      <c r="E6" s="52"/>
    </row>
    <row r="7" spans="1:10" x14ac:dyDescent="0.4">
      <c r="B7" s="52"/>
      <c r="C7" s="52"/>
      <c r="D7" s="53"/>
      <c r="E7" s="52"/>
    </row>
    <row r="8" spans="1:10" x14ac:dyDescent="0.4">
      <c r="B8" s="52"/>
      <c r="C8" s="52"/>
      <c r="D8" s="53"/>
      <c r="E8" s="52"/>
    </row>
    <row r="9" spans="1:10" x14ac:dyDescent="0.4">
      <c r="A9" s="50" t="s">
        <v>0</v>
      </c>
      <c r="B9" s="50"/>
      <c r="C9" s="50"/>
      <c r="D9" s="50"/>
      <c r="E9" s="50"/>
      <c r="F9" s="11"/>
      <c r="G9" s="11"/>
      <c r="H9" s="11"/>
      <c r="I9" s="11"/>
      <c r="J9" s="11"/>
    </row>
    <row r="10" spans="1:10" x14ac:dyDescent="0.4">
      <c r="A10" s="54" t="s">
        <v>33</v>
      </c>
      <c r="B10" s="54"/>
      <c r="C10" s="54"/>
      <c r="D10" s="54"/>
      <c r="E10" s="54"/>
      <c r="F10" s="11"/>
      <c r="G10" s="11"/>
      <c r="H10" s="11"/>
      <c r="I10" s="11"/>
      <c r="J10" s="11"/>
    </row>
    <row r="12" spans="1:10" ht="53.25" customHeight="1" thickBot="1" x14ac:dyDescent="0.45">
      <c r="B12" s="51" t="s">
        <v>34</v>
      </c>
      <c r="C12" s="51"/>
    </row>
    <row r="13" spans="1:10" s="3" customFormat="1" ht="52.5" customHeight="1" thickBot="1" x14ac:dyDescent="0.45">
      <c r="B13" s="55" t="s">
        <v>3</v>
      </c>
      <c r="C13" s="56" t="s">
        <v>1</v>
      </c>
      <c r="D13" s="57" t="s">
        <v>2</v>
      </c>
      <c r="E13" s="57" t="s">
        <v>4</v>
      </c>
    </row>
    <row r="14" spans="1:10" ht="30.75" customHeight="1" x14ac:dyDescent="0.5">
      <c r="B14" s="19">
        <v>1</v>
      </c>
      <c r="C14" s="24" t="s">
        <v>5</v>
      </c>
      <c r="D14" s="27" t="s">
        <v>8</v>
      </c>
      <c r="E14" s="30">
        <v>25000</v>
      </c>
    </row>
    <row r="15" spans="1:10" ht="31.5" customHeight="1" x14ac:dyDescent="0.5">
      <c r="B15" s="20">
        <v>2</v>
      </c>
      <c r="C15" s="25" t="s">
        <v>6</v>
      </c>
      <c r="D15" s="28" t="s">
        <v>9</v>
      </c>
      <c r="E15" s="31">
        <v>115000</v>
      </c>
    </row>
    <row r="16" spans="1:10" ht="28.5" customHeight="1" x14ac:dyDescent="0.5">
      <c r="B16" s="20">
        <v>3</v>
      </c>
      <c r="C16" s="25" t="s">
        <v>7</v>
      </c>
      <c r="D16" s="28" t="s">
        <v>10</v>
      </c>
      <c r="E16" s="31">
        <v>65000</v>
      </c>
    </row>
    <row r="17" spans="2:11" ht="28.5" customHeight="1" x14ac:dyDescent="0.5">
      <c r="B17" s="20">
        <v>4</v>
      </c>
      <c r="C17" s="25" t="s">
        <v>32</v>
      </c>
      <c r="D17" s="28" t="s">
        <v>11</v>
      </c>
      <c r="E17" s="31">
        <v>50000</v>
      </c>
    </row>
    <row r="18" spans="2:11" ht="28.5" customHeight="1" x14ac:dyDescent="0.5">
      <c r="B18" s="20">
        <v>5</v>
      </c>
      <c r="C18" s="25" t="s">
        <v>12</v>
      </c>
      <c r="D18" s="28" t="s">
        <v>13</v>
      </c>
      <c r="E18" s="31">
        <v>50000</v>
      </c>
      <c r="I18" s="8"/>
      <c r="J18" s="14"/>
      <c r="K18" s="9"/>
    </row>
    <row r="19" spans="2:11" ht="28.5" customHeight="1" x14ac:dyDescent="0.5">
      <c r="B19" s="20">
        <v>6</v>
      </c>
      <c r="C19" s="25" t="s">
        <v>15</v>
      </c>
      <c r="D19" s="28" t="s">
        <v>16</v>
      </c>
      <c r="E19" s="31">
        <v>40000</v>
      </c>
      <c r="I19" s="8"/>
      <c r="J19" s="14"/>
      <c r="K19" s="9"/>
    </row>
    <row r="20" spans="2:11" ht="28.5" customHeight="1" x14ac:dyDescent="0.5">
      <c r="B20" s="20">
        <v>7</v>
      </c>
      <c r="C20" s="25" t="s">
        <v>18</v>
      </c>
      <c r="D20" s="28" t="s">
        <v>19</v>
      </c>
      <c r="E20" s="31">
        <v>65000</v>
      </c>
      <c r="I20" s="8"/>
      <c r="J20" s="14"/>
      <c r="K20" s="9"/>
    </row>
    <row r="21" spans="2:11" ht="28.5" customHeight="1" x14ac:dyDescent="0.5">
      <c r="B21" s="20">
        <v>8</v>
      </c>
      <c r="C21" s="25" t="s">
        <v>21</v>
      </c>
      <c r="D21" s="28" t="s">
        <v>22</v>
      </c>
      <c r="E21" s="31">
        <v>90000</v>
      </c>
      <c r="I21" s="8"/>
      <c r="J21" s="14"/>
      <c r="K21" s="9"/>
    </row>
    <row r="22" spans="2:11" ht="28.5" customHeight="1" x14ac:dyDescent="0.5">
      <c r="B22" s="20">
        <v>9</v>
      </c>
      <c r="C22" s="25" t="s">
        <v>20</v>
      </c>
      <c r="D22" s="28" t="s">
        <v>8</v>
      </c>
      <c r="E22" s="31">
        <v>25000</v>
      </c>
      <c r="I22" s="8"/>
      <c r="J22" s="14"/>
      <c r="K22" s="9"/>
    </row>
    <row r="23" spans="2:11" ht="28.5" customHeight="1" x14ac:dyDescent="0.5">
      <c r="B23" s="20">
        <v>10</v>
      </c>
      <c r="C23" s="25" t="s">
        <v>17</v>
      </c>
      <c r="D23" s="28" t="s">
        <v>16</v>
      </c>
      <c r="E23" s="31">
        <v>35000</v>
      </c>
      <c r="I23" s="8"/>
      <c r="J23" s="14"/>
      <c r="K23" s="9"/>
    </row>
    <row r="24" spans="2:11" ht="35.25" customHeight="1" x14ac:dyDescent="0.5">
      <c r="B24" s="20">
        <v>11</v>
      </c>
      <c r="C24" s="25" t="s">
        <v>14</v>
      </c>
      <c r="D24" s="28" t="s">
        <v>8</v>
      </c>
      <c r="E24" s="31">
        <v>25000</v>
      </c>
      <c r="I24" s="8"/>
      <c r="J24" s="14"/>
      <c r="K24" s="9"/>
    </row>
    <row r="25" spans="2:11" ht="35.25" customHeight="1" thickBot="1" x14ac:dyDescent="0.55000000000000004">
      <c r="B25" s="21">
        <v>12</v>
      </c>
      <c r="C25" s="26" t="s">
        <v>23</v>
      </c>
      <c r="D25" s="29" t="s">
        <v>8</v>
      </c>
      <c r="E25" s="32">
        <v>25000</v>
      </c>
      <c r="I25" s="8"/>
      <c r="J25" s="14"/>
      <c r="K25" s="9"/>
    </row>
    <row r="26" spans="2:11" ht="32.25" thickBot="1" x14ac:dyDescent="0.55000000000000004">
      <c r="B26" s="12"/>
      <c r="C26" s="12"/>
      <c r="D26" s="13"/>
      <c r="E26" s="17">
        <f>SUM(E14:E25)</f>
        <v>610000</v>
      </c>
      <c r="I26" s="8"/>
      <c r="J26" s="14"/>
      <c r="K26" s="9"/>
    </row>
    <row r="27" spans="2:11" ht="28.5" customHeight="1" x14ac:dyDescent="0.4">
      <c r="D27" s="1"/>
      <c r="I27" s="8"/>
      <c r="J27" s="14"/>
      <c r="K27" s="9"/>
    </row>
    <row r="28" spans="2:11" ht="24" customHeight="1" x14ac:dyDescent="0.4">
      <c r="B28" s="7"/>
      <c r="C28" s="7"/>
      <c r="D28" s="1"/>
      <c r="E28" s="18"/>
      <c r="I28" s="2"/>
      <c r="J28" s="15"/>
      <c r="K28" s="3"/>
    </row>
    <row r="29" spans="2:11" ht="2.25" hidden="1" customHeight="1" x14ac:dyDescent="0.4">
      <c r="B29" s="7"/>
      <c r="C29" s="7"/>
      <c r="D29" s="1"/>
      <c r="E29" s="10"/>
      <c r="I29" s="2"/>
      <c r="J29" s="16"/>
      <c r="K29" s="3"/>
    </row>
    <row r="30" spans="2:11" ht="12" hidden="1" customHeight="1" x14ac:dyDescent="0.4">
      <c r="B30" s="7"/>
      <c r="C30" s="7"/>
      <c r="D30" s="1"/>
      <c r="E30" s="10"/>
      <c r="I30" s="2"/>
      <c r="J30" s="16"/>
      <c r="K30" s="3"/>
    </row>
    <row r="31" spans="2:11" hidden="1" x14ac:dyDescent="0.4">
      <c r="E31" s="4"/>
      <c r="I31" s="6"/>
      <c r="J31" s="15"/>
    </row>
    <row r="32" spans="2:11" hidden="1" x14ac:dyDescent="0.4">
      <c r="E32" s="4"/>
    </row>
    <row r="33" spans="3:5" hidden="1" x14ac:dyDescent="0.4">
      <c r="E33" s="4"/>
    </row>
    <row r="34" spans="3:5" ht="27" thickBot="1" x14ac:dyDescent="0.45">
      <c r="C34" s="44"/>
    </row>
    <row r="35" spans="3:5" ht="31.5" x14ac:dyDescent="0.4">
      <c r="C35" s="42" t="s">
        <v>30</v>
      </c>
      <c r="D35" s="5"/>
    </row>
    <row r="36" spans="3:5" x14ac:dyDescent="0.4">
      <c r="C36" s="43" t="s">
        <v>31</v>
      </c>
      <c r="D36" s="5"/>
    </row>
    <row r="37" spans="3:5" x14ac:dyDescent="0.4">
      <c r="E37" s="4"/>
    </row>
  </sheetData>
  <autoFilter ref="C13:E26" xr:uid="{00000000-0009-0000-0000-000000000000}"/>
  <mergeCells count="3">
    <mergeCell ref="A9:E9"/>
    <mergeCell ref="A10:E10"/>
    <mergeCell ref="B12:C12"/>
  </mergeCells>
  <pageMargins left="0" right="0" top="0.46" bottom="0.74803149606299213" header="0.31496062992125984" footer="0.31496062992125984"/>
  <pageSetup paperSize="5" scale="94" fitToHeight="0" orientation="landscape" r:id="rId1"/>
  <colBreaks count="1" manualBreakCount="1">
    <brk id="7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G8"/>
  <sheetViews>
    <sheetView view="pageBreakPreview" zoomScale="60" zoomScaleNormal="100" workbookViewId="0">
      <selection activeCell="S34" sqref="S34"/>
    </sheetView>
  </sheetViews>
  <sheetFormatPr baseColWidth="10" defaultRowHeight="15" x14ac:dyDescent="0.25"/>
  <cols>
    <col min="1" max="1" width="3.85546875" customWidth="1"/>
    <col min="2" max="2" width="3" customWidth="1"/>
    <col min="3" max="3" width="5.140625" customWidth="1"/>
    <col min="4" max="4" width="20" bestFit="1" customWidth="1"/>
    <col min="5" max="5" width="25.42578125" customWidth="1"/>
    <col min="6" max="6" width="30" customWidth="1"/>
    <col min="7" max="7" width="25" customWidth="1"/>
  </cols>
  <sheetData>
    <row r="2" spans="4:7" x14ac:dyDescent="0.25">
      <c r="D2" s="46" t="s">
        <v>28</v>
      </c>
      <c r="E2" s="47"/>
      <c r="F2" s="49"/>
    </row>
    <row r="3" spans="4:7" ht="27" customHeight="1" x14ac:dyDescent="0.25">
      <c r="D3" s="48"/>
      <c r="E3" s="48"/>
      <c r="F3" s="49"/>
    </row>
    <row r="4" spans="4:7" ht="49.5" customHeight="1" thickBot="1" x14ac:dyDescent="0.55000000000000004">
      <c r="D4" s="45" t="s">
        <v>29</v>
      </c>
      <c r="E4" s="45"/>
    </row>
    <row r="5" spans="4:7" ht="65.25" customHeight="1" thickBot="1" x14ac:dyDescent="0.3">
      <c r="D5" s="37" t="s">
        <v>24</v>
      </c>
      <c r="E5" s="38" t="s">
        <v>25</v>
      </c>
      <c r="F5" s="39" t="s">
        <v>26</v>
      </c>
    </row>
    <row r="6" spans="4:7" ht="31.5" x14ac:dyDescent="0.5">
      <c r="D6" s="33">
        <v>17</v>
      </c>
      <c r="E6" s="22">
        <v>35000</v>
      </c>
      <c r="F6" s="22">
        <f>35000/30</f>
        <v>1166.6666666666667</v>
      </c>
      <c r="G6" s="34">
        <f>+D6*F6</f>
        <v>19833.333333333336</v>
      </c>
    </row>
    <row r="7" spans="4:7" ht="32.25" thickBot="1" x14ac:dyDescent="0.55000000000000004">
      <c r="D7" s="35">
        <v>13</v>
      </c>
      <c r="E7" s="23">
        <v>60000</v>
      </c>
      <c r="F7" s="23">
        <v>2000</v>
      </c>
      <c r="G7" s="36">
        <f>+D7*F7</f>
        <v>26000</v>
      </c>
    </row>
    <row r="8" spans="4:7" ht="32.25" thickBot="1" x14ac:dyDescent="0.55000000000000004">
      <c r="F8" s="40" t="s">
        <v>27</v>
      </c>
      <c r="G8" s="41">
        <f>SUM(G6:G7)</f>
        <v>45833.333333333336</v>
      </c>
    </row>
  </sheetData>
  <mergeCells count="3">
    <mergeCell ref="D4:E4"/>
    <mergeCell ref="D2:E3"/>
    <mergeCell ref="F2:F3"/>
  </mergeCells>
  <pageMargins left="0.7" right="0.7" top="0.75" bottom="0.75" header="0.3" footer="0.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05A12958F8F84D98B3B752836BA565" ma:contentTypeVersion="9" ma:contentTypeDescription="Crear nuevo documento." ma:contentTypeScope="" ma:versionID="5cc43b39c7b5c2d8e1cd325185a005f5">
  <xsd:schema xmlns:xsd="http://www.w3.org/2001/XMLSchema" xmlns:xs="http://www.w3.org/2001/XMLSchema" xmlns:p="http://schemas.microsoft.com/office/2006/metadata/properties" xmlns:ns2="8ec0c6d7-a948-4134-97c7-651e4d57dc44" xmlns:ns3="8e7cc9d6-ff3a-4d8a-a6d9-8f0510578a7e" targetNamespace="http://schemas.microsoft.com/office/2006/metadata/properties" ma:root="true" ma:fieldsID="c57609bb4634105f6597c7462788371f" ns2:_="" ns3:_="">
    <xsd:import namespace="8ec0c6d7-a948-4134-97c7-651e4d57dc44"/>
    <xsd:import namespace="8e7cc9d6-ff3a-4d8a-a6d9-8f0510578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0c6d7-a948-4134-97c7-651e4d57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ed6e7c5-dab6-41df-9d57-938cb6d36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cc9d6-ff3a-4d8a-a6d9-8f0510578a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77e7943-c11d-442c-9bbd-32a4e1c007f4}" ma:internalName="TaxCatchAll" ma:showField="CatchAllData" ma:web="8e7cc9d6-ff3a-4d8a-a6d9-8f0510578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7cc9d6-ff3a-4d8a-a6d9-8f0510578a7e" xsi:nil="true"/>
    <lcf76f155ced4ddcb4097134ff3c332f xmlns="8ec0c6d7-a948-4134-97c7-651e4d57dc4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5E8DC80-A764-4EC3-B829-20E9D41B2F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0c6d7-a948-4134-97c7-651e4d57dc44"/>
    <ds:schemaRef ds:uri="8e7cc9d6-ff3a-4d8a-a6d9-8f0510578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2507C6-7C21-4021-8450-B13E9D7C9D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4A6BFF-FCF2-4599-9613-C443EC9ED57B}">
  <ds:schemaRefs>
    <ds:schemaRef ds:uri="http://schemas.microsoft.com/office/2006/metadata/properties"/>
    <ds:schemaRef ds:uri="http://schemas.microsoft.com/office/infopath/2007/PartnerControls"/>
    <ds:schemaRef ds:uri="8e7cc9d6-ff3a-4d8a-a6d9-8f0510578a7e"/>
    <ds:schemaRef ds:uri="8ec0c6d7-a948-4134-97c7-651e4d57dc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Militares ADM</vt:lpstr>
      <vt:lpstr>Hoja1</vt:lpstr>
      <vt:lpstr>Hoja1!Área_de_impresión</vt:lpstr>
      <vt:lpstr>'Militares ADM'!Área_de_impresión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2022-12-15T18:59:43Z</cp:lastPrinted>
  <dcterms:created xsi:type="dcterms:W3CDTF">2018-04-09T19:30:29Z</dcterms:created>
  <dcterms:modified xsi:type="dcterms:W3CDTF">2023-03-08T17:53:19Z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0x010100BD05A12958F8F84D98B3B752836BA565</vt:lpwstr>
  </property>
  <property fmtid="{D5CDD505-2E9C-101B-9397-08002B2CF9AE}" pid="3" name="MediaServiceImageTags">
    <vt:lpwstr/>
  </property>
</Properties>
</file>